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'Лист1'!$A$1:$G$36</definedName>
  </definedNames>
  <calcPr fullCalcOnLoad="1"/>
</workbook>
</file>

<file path=xl/sharedStrings.xml><?xml version="1.0" encoding="utf-8"?>
<sst xmlns="http://schemas.openxmlformats.org/spreadsheetml/2006/main" count="72" uniqueCount="63">
  <si>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</si>
  <si>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</si>
  <si>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</si>
  <si>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</si>
  <si>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</si>
  <si>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</si>
  <si>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</si>
  <si>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</si>
  <si>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</si>
  <si>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</si>
  <si>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</si>
  <si>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</si>
  <si>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</si>
  <si>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</si>
  <si>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</si>
  <si>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</si>
  <si>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</si>
  <si>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</si>
  <si>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</si>
  <si>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</si>
  <si>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</si>
  <si>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</si>
  <si>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</si>
  <si>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</si>
  <si>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</si>
  <si>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</si>
  <si>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</si>
  <si>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
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</si>
  <si>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</si>
  <si>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</si>
  <si>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</si>
  <si>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</si>
  <si>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</si>
  <si>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</si>
  <si>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</si>
  <si>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</si>
  <si>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</si>
  <si>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</si>
  <si>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</si>
  <si>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</si>
  <si>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</si>
  <si>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</si>
  <si>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</si>
  <si>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</si>
  <si>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</si>
  <si>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</si>
  <si>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10. Финансовое управление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</si>
  <si>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</si>
  <si>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</si>
  <si>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</si>
  <si>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</si>
  <si>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</si>
  <si>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</si>
  <si>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</si>
  <si>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</si>
  <si>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</si>
  <si>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</si>
  <si>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</si>
  <si>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</si>
  <si>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 xml:space="preserve">Исполнение судебного акта Арбитражного суда Томской области 
в возмещение судебных расходов </t>
  </si>
  <si>
    <t xml:space="preserve">Выплата в соответствии с частью 4 статьи 49 Устава городского округа ЗАТО Северск Томской области 
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</si>
  <si>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
на приобретение оборудования </t>
  </si>
  <si>
    <t>8808,42»;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</si>
</sst>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vertical="center" wrapText="1"/>
    </xf>
    <xf numFmtId="4" fontId="2" fillId="24" borderId="11" xfId="0" applyNumberFormat="1" applyFont="1" applyFill="1" applyBorder="1" applyAlignment="1">
      <alignment horizontal="right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60" zoomScaleNormal="67" zoomScalePageLayoutView="0" workbookViewId="0" topLeftCell="A21">
      <selection activeCell="A36" sqref="A36:B36"/>
    </sheetView>
  </sheetViews>
  <sheetFormatPr defaultColWidth="9.00390625" defaultRowHeight="15.75"/>
  <cols>
    <col min="1" max="1" width="5.375" style="0" customWidth="1"/>
    <col min="2" max="2" width="16.00390625" style="0" customWidth="1"/>
    <col min="3" max="3" width="35.375" style="0" customWidth="1"/>
    <col min="4" max="4" width="18.75390625" style="0" customWidth="1"/>
    <col min="5" max="7" width="10.00390625" style="0" customWidth="1"/>
  </cols>
  <sheetData>
    <row r="1" ht="15.75">
      <c r="E1" t="s">
        <v>12</v>
      </c>
    </row>
    <row r="2" ht="15.75">
      <c r="E2" s="19" t="s">
        <v>13</v>
      </c>
    </row>
    <row r="3" ht="15.75">
      <c r="E3" s="19" t="s">
        <v>14</v>
      </c>
    </row>
    <row r="6" spans="1:7" ht="15.75">
      <c r="A6" s="42" t="s">
        <v>0</v>
      </c>
      <c r="B6" s="42"/>
      <c r="C6" s="42"/>
      <c r="D6" s="42"/>
      <c r="E6" s="42"/>
      <c r="F6" s="42"/>
      <c r="G6" s="42"/>
    </row>
    <row r="7" spans="1:7" ht="15.75">
      <c r="A7" s="43" t="s">
        <v>1</v>
      </c>
      <c r="B7" s="43"/>
      <c r="C7" s="43"/>
      <c r="D7" s="43"/>
      <c r="E7" s="43"/>
      <c r="F7" s="43"/>
      <c r="G7" s="43"/>
    </row>
    <row r="8" spans="1:7" ht="21.75" customHeight="1">
      <c r="A8" s="1"/>
      <c r="B8" s="2"/>
      <c r="C8" s="2"/>
      <c r="D8" s="1"/>
      <c r="E8" s="1"/>
      <c r="F8" s="1"/>
      <c r="G8" s="3" t="s">
        <v>2</v>
      </c>
    </row>
    <row r="9" spans="1:7" ht="97.5">
      <c r="A9" s="4" t="s">
        <v>3</v>
      </c>
      <c r="B9" s="44" t="s">
        <v>4</v>
      </c>
      <c r="C9" s="44"/>
      <c r="D9" s="44"/>
      <c r="E9" s="5" t="s">
        <v>5</v>
      </c>
      <c r="F9" s="5" t="s">
        <v>6</v>
      </c>
      <c r="G9" s="5" t="s">
        <v>7</v>
      </c>
    </row>
    <row r="10" spans="1:7" ht="15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</row>
    <row r="11" spans="1:7" ht="15.75">
      <c r="A11" s="9"/>
      <c r="B11" s="45" t="s">
        <v>8</v>
      </c>
      <c r="C11" s="45"/>
      <c r="D11" s="45"/>
      <c r="E11" s="10">
        <f>E12+E16</f>
        <v>8664.66</v>
      </c>
      <c r="F11" s="11">
        <f>F12+F16</f>
        <v>3356</v>
      </c>
      <c r="G11" s="10">
        <f>E11+F11</f>
        <v>12020.66</v>
      </c>
    </row>
    <row r="12" spans="1:7" ht="61.5" customHeight="1">
      <c r="A12" s="12" t="s">
        <v>9</v>
      </c>
      <c r="B12" s="46" t="s">
        <v>10</v>
      </c>
      <c r="C12" s="46"/>
      <c r="D12" s="46"/>
      <c r="E12" s="13">
        <v>2125.12</v>
      </c>
      <c r="F12" s="13"/>
      <c r="G12" s="13">
        <f>E12+F12</f>
        <v>2125.12</v>
      </c>
    </row>
    <row r="13" spans="1:7" ht="36" customHeight="1">
      <c r="A13" s="14"/>
      <c r="B13" s="40" t="s">
        <v>47</v>
      </c>
      <c r="C13" s="40"/>
      <c r="D13" s="40"/>
      <c r="E13" s="13">
        <f>SUM(E14:E15)</f>
        <v>0</v>
      </c>
      <c r="F13" s="13">
        <f>SUM(F14:F15)</f>
        <v>40.2</v>
      </c>
      <c r="G13" s="13">
        <f>SUM(G14:G15)</f>
        <v>40.2</v>
      </c>
    </row>
    <row r="14" spans="1:7" ht="67.5" customHeight="1">
      <c r="A14" s="12"/>
      <c r="B14" s="8" t="s">
        <v>17</v>
      </c>
      <c r="C14" s="8" t="s">
        <v>18</v>
      </c>
      <c r="D14" s="5" t="s">
        <v>19</v>
      </c>
      <c r="E14" s="13"/>
      <c r="F14" s="13"/>
      <c r="G14" s="13"/>
    </row>
    <row r="15" spans="1:7" ht="155.25" customHeight="1">
      <c r="A15" s="12" t="s">
        <v>50</v>
      </c>
      <c r="B15" s="32" t="s">
        <v>48</v>
      </c>
      <c r="C15" s="32" t="s">
        <v>51</v>
      </c>
      <c r="D15" s="33" t="s">
        <v>49</v>
      </c>
      <c r="E15" s="13"/>
      <c r="F15" s="13">
        <v>40.2</v>
      </c>
      <c r="G15" s="13">
        <f>E15+F15</f>
        <v>40.2</v>
      </c>
    </row>
    <row r="16" spans="1:7" ht="36" customHeight="1">
      <c r="A16" s="14" t="s">
        <v>9</v>
      </c>
      <c r="B16" s="47" t="s">
        <v>11</v>
      </c>
      <c r="C16" s="48"/>
      <c r="D16" s="49"/>
      <c r="E16" s="15">
        <v>6539.54</v>
      </c>
      <c r="F16" s="15">
        <v>3356</v>
      </c>
      <c r="G16" s="13">
        <f>E16+F16</f>
        <v>9895.54</v>
      </c>
    </row>
    <row r="17" spans="1:7" s="1" customFormat="1" ht="36" customHeight="1">
      <c r="A17" s="14"/>
      <c r="B17" s="47" t="s">
        <v>24</v>
      </c>
      <c r="C17" s="48"/>
      <c r="D17" s="48"/>
      <c r="E17" s="29"/>
      <c r="F17" s="29">
        <f>F19+F21+F20+F22+F23+F24+F26+F25+F27+F28</f>
        <v>1087.1200000000001</v>
      </c>
      <c r="G17" s="29">
        <f>G19+G21+G20+G22+G23+G24+G26+G25+G27+G28</f>
        <v>1087.1200000000001</v>
      </c>
    </row>
    <row r="18" spans="1:7" ht="67.5" customHeight="1">
      <c r="A18" s="20"/>
      <c r="B18" s="8" t="s">
        <v>17</v>
      </c>
      <c r="C18" s="8" t="s">
        <v>18</v>
      </c>
      <c r="D18" s="5" t="s">
        <v>19</v>
      </c>
      <c r="E18" s="21"/>
      <c r="F18" s="21"/>
      <c r="G18" s="21"/>
    </row>
    <row r="19" spans="1:7" ht="123" customHeight="1">
      <c r="A19" s="22" t="s">
        <v>16</v>
      </c>
      <c r="B19" s="23" t="s">
        <v>15</v>
      </c>
      <c r="C19" s="24" t="s">
        <v>23</v>
      </c>
      <c r="D19" s="8" t="s">
        <v>25</v>
      </c>
      <c r="E19" s="25"/>
      <c r="F19" s="25">
        <v>282.22</v>
      </c>
      <c r="G19" s="25">
        <f aca="true" t="shared" si="0" ref="G19:G28">E19+F19</f>
        <v>282.22</v>
      </c>
    </row>
    <row r="20" spans="1:7" ht="132" customHeight="1">
      <c r="A20" s="22" t="s">
        <v>29</v>
      </c>
      <c r="B20" s="23" t="s">
        <v>35</v>
      </c>
      <c r="C20" s="24" t="s">
        <v>27</v>
      </c>
      <c r="D20" s="30" t="s">
        <v>34</v>
      </c>
      <c r="E20" s="25"/>
      <c r="F20" s="25">
        <v>10</v>
      </c>
      <c r="G20" s="25">
        <f t="shared" si="0"/>
        <v>10</v>
      </c>
    </row>
    <row r="21" spans="1:7" ht="99.75" customHeight="1">
      <c r="A21" s="22" t="s">
        <v>28</v>
      </c>
      <c r="B21" s="23" t="s">
        <v>36</v>
      </c>
      <c r="C21" s="24" t="s">
        <v>26</v>
      </c>
      <c r="D21" s="30" t="s">
        <v>33</v>
      </c>
      <c r="E21" s="25"/>
      <c r="F21" s="25">
        <v>10</v>
      </c>
      <c r="G21" s="25">
        <f t="shared" si="0"/>
        <v>10</v>
      </c>
    </row>
    <row r="22" spans="1:7" ht="106.5" customHeight="1">
      <c r="A22" s="22" t="s">
        <v>29</v>
      </c>
      <c r="B22" s="23" t="s">
        <v>30</v>
      </c>
      <c r="C22" s="24" t="s">
        <v>61</v>
      </c>
      <c r="D22" s="8" t="s">
        <v>40</v>
      </c>
      <c r="E22" s="25"/>
      <c r="F22" s="25">
        <v>100</v>
      </c>
      <c r="G22" s="25">
        <f t="shared" si="0"/>
        <v>100</v>
      </c>
    </row>
    <row r="23" spans="1:7" ht="147.75" customHeight="1">
      <c r="A23" s="22" t="s">
        <v>29</v>
      </c>
      <c r="B23" s="23" t="s">
        <v>32</v>
      </c>
      <c r="C23" s="24" t="s">
        <v>31</v>
      </c>
      <c r="D23" s="30" t="s">
        <v>39</v>
      </c>
      <c r="E23" s="25"/>
      <c r="F23" s="25">
        <v>74.46</v>
      </c>
      <c r="G23" s="25">
        <f t="shared" si="0"/>
        <v>74.46</v>
      </c>
    </row>
    <row r="24" spans="1:7" ht="139.5" customHeight="1">
      <c r="A24" s="22" t="s">
        <v>29</v>
      </c>
      <c r="B24" s="23" t="s">
        <v>37</v>
      </c>
      <c r="C24" s="24" t="s">
        <v>38</v>
      </c>
      <c r="D24" s="8" t="s">
        <v>41</v>
      </c>
      <c r="E24" s="25"/>
      <c r="F24" s="25">
        <v>10</v>
      </c>
      <c r="G24" s="25">
        <f t="shared" si="0"/>
        <v>10</v>
      </c>
    </row>
    <row r="25" spans="1:7" ht="94.5" customHeight="1">
      <c r="A25" s="22" t="s">
        <v>29</v>
      </c>
      <c r="B25" s="23" t="s">
        <v>56</v>
      </c>
      <c r="C25" s="24" t="s">
        <v>44</v>
      </c>
      <c r="D25" s="8" t="s">
        <v>52</v>
      </c>
      <c r="E25" s="25"/>
      <c r="F25" s="31">
        <v>50</v>
      </c>
      <c r="G25" s="31">
        <f t="shared" si="0"/>
        <v>50</v>
      </c>
    </row>
    <row r="26" spans="1:7" ht="125.25" customHeight="1">
      <c r="A26" s="22" t="s">
        <v>29</v>
      </c>
      <c r="B26" s="23" t="s">
        <v>57</v>
      </c>
      <c r="C26" s="24" t="s">
        <v>42</v>
      </c>
      <c r="D26" s="8" t="s">
        <v>53</v>
      </c>
      <c r="E26" s="25"/>
      <c r="F26" s="31">
        <v>75</v>
      </c>
      <c r="G26" s="31">
        <f t="shared" si="0"/>
        <v>75</v>
      </c>
    </row>
    <row r="27" spans="1:7" ht="81" customHeight="1">
      <c r="A27" s="22" t="s">
        <v>58</v>
      </c>
      <c r="B27" s="23" t="s">
        <v>43</v>
      </c>
      <c r="C27" s="24" t="s">
        <v>60</v>
      </c>
      <c r="D27" s="8" t="s">
        <v>54</v>
      </c>
      <c r="E27" s="25"/>
      <c r="F27" s="31">
        <v>455.44</v>
      </c>
      <c r="G27" s="31">
        <f t="shared" si="0"/>
        <v>455.44</v>
      </c>
    </row>
    <row r="28" spans="1:7" ht="77.25" customHeight="1">
      <c r="A28" s="22" t="s">
        <v>45</v>
      </c>
      <c r="B28" s="23" t="s">
        <v>46</v>
      </c>
      <c r="C28" s="24" t="s">
        <v>59</v>
      </c>
      <c r="D28" s="8" t="s">
        <v>55</v>
      </c>
      <c r="E28" s="25"/>
      <c r="F28" s="31">
        <v>20</v>
      </c>
      <c r="G28" s="31">
        <f t="shared" si="0"/>
        <v>20</v>
      </c>
    </row>
    <row r="29" spans="1:7" ht="15.75">
      <c r="A29" s="37" t="s">
        <v>20</v>
      </c>
      <c r="B29" s="38"/>
      <c r="C29" s="38"/>
      <c r="D29" s="38"/>
      <c r="E29" s="39"/>
      <c r="F29" s="26"/>
      <c r="G29" s="27">
        <v>10893.34</v>
      </c>
    </row>
    <row r="30" spans="1:7" ht="15.75">
      <c r="A30" s="40" t="s">
        <v>21</v>
      </c>
      <c r="B30" s="40"/>
      <c r="C30" s="40"/>
      <c r="D30" s="40"/>
      <c r="E30" s="40"/>
      <c r="F30" s="24"/>
      <c r="G30" s="15">
        <f>G12-G13</f>
        <v>2084.92</v>
      </c>
    </row>
    <row r="31" spans="1:7" ht="15.75">
      <c r="A31" s="34" t="s">
        <v>22</v>
      </c>
      <c r="B31" s="35"/>
      <c r="C31" s="35"/>
      <c r="D31" s="35"/>
      <c r="E31" s="36"/>
      <c r="F31" s="20"/>
      <c r="G31" s="28" t="s">
        <v>62</v>
      </c>
    </row>
    <row r="33" spans="1:3" ht="15.75">
      <c r="A33" s="41"/>
      <c r="B33" s="41"/>
      <c r="C33" s="41"/>
    </row>
    <row r="34" spans="1:3" ht="15.75">
      <c r="A34" s="16"/>
      <c r="B34" s="16"/>
      <c r="C34" s="17"/>
    </row>
    <row r="35" spans="1:3" ht="15.75">
      <c r="A35" s="16"/>
      <c r="B35" s="16"/>
      <c r="C35" s="18"/>
    </row>
    <row r="36" spans="1:3" ht="15.75">
      <c r="A36" s="41"/>
      <c r="B36" s="41"/>
      <c r="C36" s="17"/>
    </row>
  </sheetData>
  <sheetProtection/>
  <mergeCells count="13">
    <mergeCell ref="A36:B36"/>
    <mergeCell ref="A6:G6"/>
    <mergeCell ref="A7:G7"/>
    <mergeCell ref="B9:D9"/>
    <mergeCell ref="B11:D11"/>
    <mergeCell ref="B12:D12"/>
    <mergeCell ref="B16:D16"/>
    <mergeCell ref="B17:D17"/>
    <mergeCell ref="A30:E30"/>
    <mergeCell ref="A31:E31"/>
    <mergeCell ref="A29:E29"/>
    <mergeCell ref="B13:D13"/>
    <mergeCell ref="A33:C33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Игорь Мусохранов</cp:lastModifiedBy>
  <cp:lastPrinted>2015-04-22T10:53:11Z</cp:lastPrinted>
  <dcterms:created xsi:type="dcterms:W3CDTF">2015-02-20T09:05:52Z</dcterms:created>
  <dcterms:modified xsi:type="dcterms:W3CDTF">2015-04-27T13:30:14Z</dcterms:modified>
  <cp:category/>
  <cp:version/>
  <cp:contentType/>
  <cp:contentStatus/>
</cp:coreProperties>
</file>