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РЕШЕНИЯ ПОСЛЕ СЕССИИ\47 сессия РЕШЕНИЯ ПОСЛЕ СЕССИИ\47-1 Исполнение бюджета 2023 с поправкой\"/>
    </mc:Choice>
  </mc:AlternateContent>
  <bookViews>
    <workbookView xWindow="0" yWindow="0" windowWidth="28800" windowHeight="12345"/>
  </bookViews>
  <sheets>
    <sheet name="PP" sheetId="9" r:id="rId1"/>
  </sheets>
  <definedNames>
    <definedName name="_xlnm.Print_Titles" localSheetId="0">PP!$10:$10</definedName>
    <definedName name="_xlnm.Print_Area" localSheetId="0">PP!$A$1:$K$48</definedName>
  </definedNames>
  <calcPr calcId="162913"/>
</workbook>
</file>

<file path=xl/calcChain.xml><?xml version="1.0" encoding="utf-8"?>
<calcChain xmlns="http://schemas.openxmlformats.org/spreadsheetml/2006/main">
  <c r="N24" i="9" l="1"/>
  <c r="N25" i="9"/>
  <c r="N26" i="9"/>
  <c r="M24" i="9"/>
  <c r="M25" i="9"/>
  <c r="M26" i="9"/>
</calcChain>
</file>

<file path=xl/sharedStrings.xml><?xml version="1.0" encoding="utf-8"?>
<sst xmlns="http://schemas.openxmlformats.org/spreadsheetml/2006/main" count="122" uniqueCount="92">
  <si>
    <t>Дата по:</t>
  </si>
  <si>
    <t>1. Перечень публичных нормативных обязательств, исполняемых за счет средств областного бюджета</t>
  </si>
  <si>
    <t/>
  </si>
  <si>
    <t>1003</t>
  </si>
  <si>
    <t>3514140710</t>
  </si>
  <si>
    <t>313</t>
  </si>
  <si>
    <t>2. Перечень публичных нормативных обязательств, исполняемых за счет средств местного бюджета</t>
  </si>
  <si>
    <t>35141S0710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</si>
  <si>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</si>
  <si>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1006</t>
  </si>
  <si>
    <t>3514160000</t>
  </si>
  <si>
    <t>Единовременная денежная выплата отдельным категориям граждан в ознаменование Дня Победы советского народа в Великой Отечественной войне 1941-1945 годов</t>
  </si>
  <si>
    <t>3514165000</t>
  </si>
  <si>
    <t>Оказание материальной помощи жителям ЗАТО Северск,оказавшимся в трудной жизненной ситуации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</si>
  <si>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</si>
  <si>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</si>
  <si>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</si>
  <si>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1101</t>
  </si>
  <si>
    <t>3122200000</t>
  </si>
  <si>
    <t>330</t>
  </si>
  <si>
    <t>Ежемесячная выплата стипендии ЗАТО Северск лучшим спортсменам в возрасте от 18 лет и старше по олимпийским видам спорта</t>
  </si>
  <si>
    <t>3122210000</t>
  </si>
  <si>
    <t>Ежемесячная выплата стипендии ЗАТО Северск лучшим спортсменам в возрасте от 18 лет и старше по неолимпийским видам спорта</t>
  </si>
  <si>
    <t>3122211000</t>
  </si>
  <si>
    <t>Петухова Ирина Валерьевна</t>
  </si>
  <si>
    <t>77 38 59</t>
  </si>
  <si>
    <t>Наименование</t>
  </si>
  <si>
    <t>Реквизиты нормативного правового акта</t>
  </si>
  <si>
    <t>вид</t>
  </si>
  <si>
    <t>номер</t>
  </si>
  <si>
    <t>дата</t>
  </si>
  <si>
    <t>наименование</t>
  </si>
  <si>
    <t>Код по бюджетной классификации</t>
  </si>
  <si>
    <t>Раздел, подраздел</t>
  </si>
  <si>
    <t>Целевая статья</t>
  </si>
  <si>
    <t>Вид расхода</t>
  </si>
  <si>
    <t>Утверждено</t>
  </si>
  <si>
    <t>Исполнено</t>
  </si>
  <si>
    <t>Процент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</si>
  <si>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</si>
  <si>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</si>
  <si>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</si>
  <si>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</si>
  <si>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</si>
  <si>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</si>
  <si>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</si>
  <si>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</si>
  <si>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</si>
  <si>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</si>
  <si>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</si>
  <si>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01.01.2021</t>
  </si>
  <si>
    <t>Жиянова Наталия Валентиновна</t>
  </si>
  <si>
    <t>77 38 86</t>
  </si>
  <si>
    <t>(%)</t>
  </si>
  <si>
    <t>Оказание помощи в ремонте и (или) переустройстве жилых помещений граждан, не стоящих на учете
в качестве нуждающихся
в улучшении жилищных условий
и не реализовавших свое право
на улучшение жилищных условий</t>
  </si>
  <si>
    <t>Оказание помощи в ремонте
и (или) переустройстве жилых помещений граждан, не стоящих
на учете в качестве нуждающихся
в улучшении жилищных условий
и не реализовавших свое право
на улучшение жилищных условий</t>
  </si>
  <si>
    <t xml:space="preserve">Закон 
Томской области
</t>
  </si>
  <si>
    <t>336-ОЗ</t>
  </si>
  <si>
    <t>"О предоставлении межбюджетных трансфертов"</t>
  </si>
  <si>
    <t xml:space="preserve">Постановление Администрации Томской области </t>
  </si>
  <si>
    <t>107а</t>
  </si>
  <si>
    <t xml:space="preserve">Решение Думы ЗАТО Северск </t>
  </si>
  <si>
    <t xml:space="preserve"> 02.04.2015 </t>
  </si>
  <si>
    <t xml:space="preserve"> 63/6 </t>
  </si>
  <si>
    <t xml:space="preserve">"О дополнительных мерах социальной поддержки граждан, проживающих на территории ЗАТО Северск" </t>
  </si>
  <si>
    <t xml:space="preserve">Решение Думы ЗАТО Северск 
</t>
  </si>
  <si>
    <t xml:space="preserve">50/11 </t>
  </si>
  <si>
    <t>"О единовременной денежной выплате отдельным категориям граждан в ознаменование Дня Победы советского народа в Великой Отечественной войне 1941-1945 годов"</t>
  </si>
  <si>
    <t>53/8</t>
  </si>
  <si>
    <t>"О компенсации расходов на оплату жилого помещения 
и коммунальных услуг гражданам, награжденным орденом "Родительская слава", и членам
их семей"</t>
  </si>
  <si>
    <t>Решение Думы ЗАТО Северск</t>
  </si>
  <si>
    <t>25.01.2007</t>
  </si>
  <si>
    <t>28/3</t>
  </si>
  <si>
    <t>"Об утверждении Положения
о стипендиях ЗАТО Северск
для сильнейших, особо одаренных юных спортсменов"</t>
  </si>
  <si>
    <t xml:space="preserve"> 23.12.2010</t>
  </si>
  <si>
    <t xml:space="preserve"> 7/15 </t>
  </si>
  <si>
    <t>"Об утверждении Положения
о порядке назначения и выплаты стипендии ЗАТО Северск лучшим спортсменам по олимпийским видам спорта"</t>
  </si>
  <si>
    <t>Ежемесячная выплата стипендии ЗАТО Северск лучшим спортсменам в возрасте до 18 лет включительно
по олимпийским видам спорта</t>
  </si>
  <si>
    <t xml:space="preserve"> 28.03.2019 </t>
  </si>
  <si>
    <t xml:space="preserve">49/4 </t>
  </si>
  <si>
    <t>"Об утверждении Положения
о порядке назначения и выплаты стипендии ЗАТО Северск лучшим спортсменам по неолимпийским видам спорта"</t>
  </si>
  <si>
    <t>"Об утверждении Правил предоставления и Методики распределения иных межбюджетных трансфертов из областного бюджета местным бюджетам
на финансовое обеспечение расходных обязательств муниципальных образований по оказанию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брак"</t>
  </si>
  <si>
    <t>(тыс. руб.)</t>
  </si>
  <si>
    <t>31.03.2021</t>
  </si>
  <si>
    <t>101000000268</t>
  </si>
  <si>
    <t>sysbudget</t>
  </si>
  <si>
    <t>2000000101</t>
  </si>
  <si>
    <t>Приложение 9</t>
  </si>
  <si>
    <t>к Решению Думы ЗАТО Северск</t>
  </si>
  <si>
    <t>ВСЕГО:</t>
  </si>
  <si>
    <t>Отчет о расходах бюджета ЗАТО Северск, направляемых на исполнение публичных нормативных обязательств, за 2023 год</t>
  </si>
  <si>
    <t>от  25.04.2024  № 47/1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</si>
</sst>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_р_."/>
    <numFmt numFmtId="166" formatCode="#,###.0"/>
    <numFmt numFmtId="167" formatCode="#,###.00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2" borderId="0" xfId="0" applyNumberFormat="1" applyFont="1" applyFill="1"/>
    <xf numFmtId="0" fontId="0" fillId="2" borderId="0" xfId="0" applyFill="1"/>
    <xf numFmtId="49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/>
    <xf numFmtId="49" fontId="1" fillId="0" borderId="0" xfId="0" applyNumberFormat="1" applyFont="1"/>
    <xf numFmtId="49" fontId="1" fillId="0" borderId="0" xfId="0" applyNumberFormat="1" applyFont="1" applyFill="1"/>
    <xf numFmtId="49" fontId="1" fillId="0" borderId="0" xfId="0" applyNumberFormat="1" applyFont="1" applyAlignment="1">
      <alignment wrapText="1"/>
    </xf>
    <xf numFmtId="165" fontId="3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wrapText="1"/>
    </xf>
    <xf numFmtId="0" fontId="0" fillId="0" borderId="0" xfId="0" applyFill="1"/>
    <xf numFmtId="49" fontId="1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/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left" vertical="top" wrapText="1"/>
    </xf>
    <xf numFmtId="0" fontId="0" fillId="0" borderId="3" xfId="0" applyBorder="1"/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51"/>
  <sheetViews>
    <sheetView tabSelected="1" view="pageBreakPreview" zoomScaleNormal="100" zoomScaleSheetLayoutView="100" workbookViewId="0">
      <selection activeCell="H3" sqref="H3"/>
    </sheetView>
  </sheetViews>
  <sheetFormatPr defaultRowHeight="15.75" x14ac:dyDescent="0.25"/>
  <cols>
    <col min="1" max="1" width="34.7109375" style="3" customWidth="1"/>
    <col min="2" max="2" width="16.85546875" style="3" customWidth="1"/>
    <col min="3" max="3" width="12.5703125" style="3" customWidth="1"/>
    <col min="4" max="4" width="8.5703125" style="1" customWidth="1"/>
    <col min="5" max="5" width="41.5703125" style="1" customWidth="1"/>
    <col min="6" max="6" width="11.7109375" style="1" customWidth="1"/>
    <col min="7" max="7" width="13.85546875" style="1" customWidth="1"/>
    <col min="8" max="8" width="10" style="1" customWidth="1"/>
    <col min="9" max="9" width="13.42578125" style="1" customWidth="1"/>
    <col min="10" max="10" width="12.42578125" style="1" customWidth="1"/>
    <col min="11" max="11" width="13.42578125" style="1" customWidth="1"/>
    <col min="12" max="12" width="9.140625" style="1"/>
    <col min="13" max="13" width="10.140625" style="1" bestFit="1" customWidth="1"/>
    <col min="14" max="14" width="11.7109375" style="1" customWidth="1"/>
    <col min="15" max="31" width="9.140625" style="1"/>
    <col min="32" max="16384" width="9.140625" style="2"/>
  </cols>
  <sheetData>
    <row r="1" spans="1:31" customFormat="1" x14ac:dyDescent="0.25">
      <c r="A1" s="8" t="s">
        <v>50</v>
      </c>
      <c r="B1" s="8" t="s">
        <v>0</v>
      </c>
      <c r="C1" s="8" t="s">
        <v>83</v>
      </c>
      <c r="D1" s="9"/>
      <c r="E1" s="9"/>
      <c r="F1" s="9"/>
      <c r="G1" s="9"/>
      <c r="H1" s="9"/>
      <c r="I1" s="10" t="s">
        <v>87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customFormat="1" x14ac:dyDescent="0.25">
      <c r="A2" s="8" t="s">
        <v>84</v>
      </c>
      <c r="B2" s="8" t="s">
        <v>85</v>
      </c>
      <c r="C2" s="8" t="s">
        <v>86</v>
      </c>
      <c r="D2" s="9"/>
      <c r="E2" s="9"/>
      <c r="F2" s="9"/>
      <c r="G2" s="9"/>
      <c r="H2" s="9"/>
      <c r="I2" s="10" t="s">
        <v>88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customFormat="1" x14ac:dyDescent="0.25">
      <c r="A3" s="11"/>
      <c r="B3" s="11"/>
      <c r="C3" s="11"/>
      <c r="D3" s="9"/>
      <c r="E3" s="9"/>
      <c r="F3" s="9"/>
      <c r="G3" s="9"/>
      <c r="H3" s="9"/>
      <c r="I3" s="12" t="s">
        <v>91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customFormat="1" x14ac:dyDescent="0.25">
      <c r="A4" s="11"/>
      <c r="B4" s="11"/>
      <c r="C4" s="1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customFormat="1" x14ac:dyDescent="0.25">
      <c r="A5" s="11"/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4" customFormat="1" ht="42" customHeight="1" x14ac:dyDescent="0.25">
      <c r="A6" s="41" t="s">
        <v>90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4" customFormat="1" ht="10.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4" customFormat="1" ht="38.25" customHeight="1" x14ac:dyDescent="0.25">
      <c r="A8" s="52" t="s">
        <v>26</v>
      </c>
      <c r="B8" s="53" t="s">
        <v>27</v>
      </c>
      <c r="C8" s="54"/>
      <c r="D8" s="54"/>
      <c r="E8" s="55"/>
      <c r="F8" s="56" t="s">
        <v>32</v>
      </c>
      <c r="G8" s="57"/>
      <c r="H8" s="58"/>
      <c r="I8" s="18" t="s">
        <v>36</v>
      </c>
      <c r="J8" s="18" t="s">
        <v>37</v>
      </c>
      <c r="K8" s="39" t="s">
        <v>38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4" customFormat="1" ht="31.5" x14ac:dyDescent="0.25">
      <c r="A9" s="52"/>
      <c r="B9" s="39" t="s">
        <v>28</v>
      </c>
      <c r="C9" s="39" t="s">
        <v>30</v>
      </c>
      <c r="D9" s="18" t="s">
        <v>29</v>
      </c>
      <c r="E9" s="18" t="s">
        <v>31</v>
      </c>
      <c r="F9" s="39" t="s">
        <v>33</v>
      </c>
      <c r="G9" s="39" t="s">
        <v>34</v>
      </c>
      <c r="H9" s="39" t="s">
        <v>35</v>
      </c>
      <c r="I9" s="59" t="s">
        <v>82</v>
      </c>
      <c r="J9" s="59"/>
      <c r="K9" s="18" t="s">
        <v>53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4" customFormat="1" x14ac:dyDescent="0.25">
      <c r="A10" s="17" t="s">
        <v>39</v>
      </c>
      <c r="B10" s="17" t="s">
        <v>40</v>
      </c>
      <c r="C10" s="17" t="s">
        <v>41</v>
      </c>
      <c r="D10" s="16" t="s">
        <v>42</v>
      </c>
      <c r="E10" s="16" t="s">
        <v>43</v>
      </c>
      <c r="F10" s="16" t="s">
        <v>44</v>
      </c>
      <c r="G10" s="16" t="s">
        <v>45</v>
      </c>
      <c r="H10" s="16" t="s">
        <v>46</v>
      </c>
      <c r="I10" s="18" t="s">
        <v>47</v>
      </c>
      <c r="J10" s="18" t="s">
        <v>48</v>
      </c>
      <c r="K10" s="18" t="s">
        <v>49</v>
      </c>
      <c r="L10" s="19"/>
      <c r="M10" s="19"/>
      <c r="N10" s="1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4" customFormat="1" ht="23.25" customHeight="1" x14ac:dyDescent="0.25">
      <c r="A11" s="42" t="s">
        <v>1</v>
      </c>
      <c r="B11" s="42"/>
      <c r="C11" s="42"/>
      <c r="D11" s="42"/>
      <c r="E11" s="42"/>
      <c r="F11" s="42"/>
      <c r="G11" s="42"/>
      <c r="H11" s="42"/>
      <c r="I11" s="20">
        <v>500</v>
      </c>
      <c r="J11" s="21">
        <v>500</v>
      </c>
      <c r="K11" s="22">
        <v>100</v>
      </c>
      <c r="L11" s="23"/>
      <c r="M11" s="23"/>
      <c r="N11" s="23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4" customFormat="1" ht="51.75" customHeight="1" x14ac:dyDescent="0.25">
      <c r="A12" s="44" t="s">
        <v>54</v>
      </c>
      <c r="B12" s="24" t="s">
        <v>56</v>
      </c>
      <c r="C12" s="25">
        <v>40540</v>
      </c>
      <c r="D12" s="26" t="s">
        <v>57</v>
      </c>
      <c r="E12" s="24" t="s">
        <v>58</v>
      </c>
      <c r="F12" s="46" t="s">
        <v>3</v>
      </c>
      <c r="G12" s="46" t="s">
        <v>4</v>
      </c>
      <c r="H12" s="46" t="s">
        <v>5</v>
      </c>
      <c r="I12" s="48">
        <v>500</v>
      </c>
      <c r="J12" s="48">
        <v>500</v>
      </c>
      <c r="K12" s="50">
        <v>100</v>
      </c>
      <c r="L12" s="23"/>
      <c r="M12" s="23"/>
      <c r="N12" s="23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4" customFormat="1" ht="409.6" customHeight="1" x14ac:dyDescent="0.25">
      <c r="A13" s="45"/>
      <c r="B13" s="24" t="s">
        <v>59</v>
      </c>
      <c r="C13" s="25">
        <v>43907</v>
      </c>
      <c r="D13" s="26" t="s">
        <v>60</v>
      </c>
      <c r="E13" s="24" t="s">
        <v>81</v>
      </c>
      <c r="F13" s="47"/>
      <c r="G13" s="47"/>
      <c r="H13" s="47"/>
      <c r="I13" s="49"/>
      <c r="J13" s="49"/>
      <c r="K13" s="51"/>
      <c r="L13" s="23"/>
      <c r="M13" s="23"/>
      <c r="N13" s="23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4" customFormat="1" ht="36" customHeight="1" x14ac:dyDescent="0.25">
      <c r="A14" s="43" t="s">
        <v>6</v>
      </c>
      <c r="B14" s="43"/>
      <c r="C14" s="43"/>
      <c r="D14" s="43"/>
      <c r="E14" s="43"/>
      <c r="F14" s="43"/>
      <c r="G14" s="43"/>
      <c r="H14" s="43"/>
      <c r="I14" s="20">
        <v>6047.95</v>
      </c>
      <c r="J14" s="20">
        <v>6037.58</v>
      </c>
      <c r="K14" s="27">
        <v>99.8</v>
      </c>
      <c r="L14" s="23"/>
      <c r="M14" s="23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66.5" customHeight="1" x14ac:dyDescent="0.25">
      <c r="A15" s="28" t="s">
        <v>55</v>
      </c>
      <c r="B15" s="24" t="s">
        <v>61</v>
      </c>
      <c r="C15" s="26" t="s">
        <v>62</v>
      </c>
      <c r="D15" s="26" t="s">
        <v>63</v>
      </c>
      <c r="E15" s="24" t="s">
        <v>64</v>
      </c>
      <c r="F15" s="18" t="s">
        <v>3</v>
      </c>
      <c r="G15" s="18" t="s">
        <v>7</v>
      </c>
      <c r="H15" s="18" t="s">
        <v>5</v>
      </c>
      <c r="I15" s="20">
        <v>500</v>
      </c>
      <c r="J15" s="20">
        <v>500</v>
      </c>
      <c r="K15" s="27">
        <v>100</v>
      </c>
      <c r="L15" s="5"/>
      <c r="M15" s="5"/>
      <c r="N15" s="5"/>
    </row>
    <row r="16" spans="1:31" ht="114" customHeight="1" x14ac:dyDescent="0.25">
      <c r="A16" s="29" t="s">
        <v>8</v>
      </c>
      <c r="B16" s="24" t="s">
        <v>61</v>
      </c>
      <c r="C16" s="26" t="s">
        <v>62</v>
      </c>
      <c r="D16" s="26" t="s">
        <v>63</v>
      </c>
      <c r="E16" s="24" t="s">
        <v>64</v>
      </c>
      <c r="F16" s="18" t="s">
        <v>9</v>
      </c>
      <c r="G16" s="18" t="s">
        <v>10</v>
      </c>
      <c r="H16" s="18" t="s">
        <v>5</v>
      </c>
      <c r="I16" s="20">
        <v>16.8</v>
      </c>
      <c r="J16" s="20">
        <v>14.4</v>
      </c>
      <c r="K16" s="27">
        <v>85.7</v>
      </c>
      <c r="L16" s="5"/>
      <c r="M16" s="5"/>
      <c r="N16" s="5"/>
    </row>
    <row r="17" spans="1:14" ht="111.75" customHeight="1" x14ac:dyDescent="0.25">
      <c r="A17" s="29" t="s">
        <v>11</v>
      </c>
      <c r="B17" s="24" t="s">
        <v>61</v>
      </c>
      <c r="C17" s="30">
        <v>39555</v>
      </c>
      <c r="D17" s="31" t="s">
        <v>66</v>
      </c>
      <c r="E17" s="32" t="s">
        <v>67</v>
      </c>
      <c r="F17" s="18" t="s">
        <v>9</v>
      </c>
      <c r="G17" s="18" t="s">
        <v>12</v>
      </c>
      <c r="H17" s="18" t="s">
        <v>5</v>
      </c>
      <c r="I17" s="20">
        <v>1071</v>
      </c>
      <c r="J17" s="21">
        <v>1071</v>
      </c>
      <c r="K17" s="22">
        <v>100</v>
      </c>
      <c r="L17" s="5"/>
      <c r="M17" s="5"/>
      <c r="N17" s="5"/>
    </row>
    <row r="18" spans="1:14" ht="84" customHeight="1" x14ac:dyDescent="0.25">
      <c r="A18" s="29" t="s">
        <v>13</v>
      </c>
      <c r="B18" s="24" t="s">
        <v>61</v>
      </c>
      <c r="C18" s="26" t="s">
        <v>62</v>
      </c>
      <c r="D18" s="26" t="s">
        <v>63</v>
      </c>
      <c r="E18" s="24" t="s">
        <v>64</v>
      </c>
      <c r="F18" s="18" t="s">
        <v>9</v>
      </c>
      <c r="G18" s="18" t="s">
        <v>14</v>
      </c>
      <c r="H18" s="18" t="s">
        <v>5</v>
      </c>
      <c r="I18" s="20">
        <v>3455.15</v>
      </c>
      <c r="J18" s="20">
        <v>3455.15</v>
      </c>
      <c r="K18" s="27">
        <v>100</v>
      </c>
      <c r="L18" s="5"/>
      <c r="M18" s="5"/>
      <c r="N18" s="5"/>
    </row>
    <row r="19" spans="1:14" ht="113.25" customHeight="1" x14ac:dyDescent="0.25">
      <c r="A19" s="29" t="s">
        <v>15</v>
      </c>
      <c r="B19" s="32" t="s">
        <v>65</v>
      </c>
      <c r="C19" s="30">
        <v>41788</v>
      </c>
      <c r="D19" s="31" t="s">
        <v>68</v>
      </c>
      <c r="E19" s="32" t="s">
        <v>69</v>
      </c>
      <c r="F19" s="18" t="s">
        <v>9</v>
      </c>
      <c r="G19" s="18" t="s">
        <v>16</v>
      </c>
      <c r="H19" s="18" t="s">
        <v>5</v>
      </c>
      <c r="I19" s="20">
        <v>45</v>
      </c>
      <c r="J19" s="20">
        <v>37.03</v>
      </c>
      <c r="K19" s="27">
        <v>82.3</v>
      </c>
      <c r="L19" s="5"/>
      <c r="M19" s="5"/>
      <c r="N19" s="5"/>
    </row>
    <row r="20" spans="1:14" ht="91.5" customHeight="1" x14ac:dyDescent="0.25">
      <c r="A20" s="29" t="s">
        <v>77</v>
      </c>
      <c r="B20" s="32" t="s">
        <v>70</v>
      </c>
      <c r="C20" s="30" t="s">
        <v>71</v>
      </c>
      <c r="D20" s="31" t="s">
        <v>72</v>
      </c>
      <c r="E20" s="32" t="s">
        <v>73</v>
      </c>
      <c r="F20" s="18" t="s">
        <v>17</v>
      </c>
      <c r="G20" s="18" t="s">
        <v>18</v>
      </c>
      <c r="H20" s="18" t="s">
        <v>19</v>
      </c>
      <c r="I20" s="20">
        <v>600</v>
      </c>
      <c r="J20" s="20">
        <v>600</v>
      </c>
      <c r="K20" s="27">
        <v>100</v>
      </c>
      <c r="L20" s="5"/>
      <c r="M20" s="5"/>
      <c r="N20" s="5"/>
    </row>
    <row r="21" spans="1:14" ht="88.5" customHeight="1" x14ac:dyDescent="0.25">
      <c r="A21" s="29" t="s">
        <v>20</v>
      </c>
      <c r="B21" s="32" t="s">
        <v>70</v>
      </c>
      <c r="C21" s="30" t="s">
        <v>74</v>
      </c>
      <c r="D21" s="31" t="s">
        <v>75</v>
      </c>
      <c r="E21" s="32" t="s">
        <v>76</v>
      </c>
      <c r="F21" s="18" t="s">
        <v>17</v>
      </c>
      <c r="G21" s="18" t="s">
        <v>21</v>
      </c>
      <c r="H21" s="18" t="s">
        <v>19</v>
      </c>
      <c r="I21" s="20">
        <v>240</v>
      </c>
      <c r="J21" s="20">
        <v>240</v>
      </c>
      <c r="K21" s="27">
        <v>100</v>
      </c>
      <c r="L21" s="5"/>
      <c r="M21" s="5"/>
      <c r="N21" s="5"/>
    </row>
    <row r="22" spans="1:14" ht="93.75" customHeight="1" x14ac:dyDescent="0.25">
      <c r="A22" s="29" t="s">
        <v>22</v>
      </c>
      <c r="B22" s="32" t="s">
        <v>70</v>
      </c>
      <c r="C22" s="30" t="s">
        <v>78</v>
      </c>
      <c r="D22" s="31" t="s">
        <v>79</v>
      </c>
      <c r="E22" s="32" t="s">
        <v>80</v>
      </c>
      <c r="F22" s="18" t="s">
        <v>17</v>
      </c>
      <c r="G22" s="18" t="s">
        <v>23</v>
      </c>
      <c r="H22" s="18" t="s">
        <v>19</v>
      </c>
      <c r="I22" s="20">
        <v>120</v>
      </c>
      <c r="J22" s="20">
        <v>120</v>
      </c>
      <c r="K22" s="27">
        <v>100</v>
      </c>
      <c r="L22" s="5"/>
      <c r="M22" s="5"/>
      <c r="N22" s="5"/>
    </row>
    <row r="23" spans="1:14" x14ac:dyDescent="0.25">
      <c r="A23" s="33" t="s">
        <v>89</v>
      </c>
      <c r="B23" s="34" t="s">
        <v>2</v>
      </c>
      <c r="C23" s="34" t="s">
        <v>2</v>
      </c>
      <c r="D23" s="35" t="s">
        <v>2</v>
      </c>
      <c r="E23" s="35" t="s">
        <v>2</v>
      </c>
      <c r="F23" s="18" t="s">
        <v>2</v>
      </c>
      <c r="G23" s="18" t="s">
        <v>2</v>
      </c>
      <c r="H23" s="18" t="s">
        <v>2</v>
      </c>
      <c r="I23" s="20">
        <v>6547.95</v>
      </c>
      <c r="J23" s="20">
        <v>6537.58</v>
      </c>
      <c r="K23" s="27">
        <v>99.8</v>
      </c>
      <c r="L23" s="5"/>
      <c r="M23" s="5">
        <v>6547.95</v>
      </c>
      <c r="N23" s="5">
        <v>6537.58</v>
      </c>
    </row>
    <row r="24" spans="1:14" x14ac:dyDescent="0.25">
      <c r="A24" s="36"/>
      <c r="B24" s="13"/>
      <c r="C24" s="13"/>
      <c r="D24" s="10"/>
      <c r="E24" s="10"/>
      <c r="F24" s="19"/>
      <c r="G24" s="19"/>
      <c r="H24" s="19"/>
      <c r="I24" s="38"/>
      <c r="J24" s="23"/>
      <c r="K24" s="23"/>
      <c r="L24" s="5"/>
      <c r="M24" s="5">
        <f>I12+I15+I16+I17+I18+I19+I20+I21+I22-M23</f>
        <v>0</v>
      </c>
      <c r="N24" s="5">
        <f>J12+J15+J16+J17+J18+J19+J20+J21+J22-N23</f>
        <v>0</v>
      </c>
    </row>
    <row r="25" spans="1:14" x14ac:dyDescent="0.25">
      <c r="A25" s="36"/>
      <c r="B25" s="13"/>
      <c r="C25" s="13"/>
      <c r="D25" s="10"/>
      <c r="E25" s="10"/>
      <c r="F25" s="19"/>
      <c r="G25" s="19"/>
      <c r="H25" s="19"/>
      <c r="I25" s="38"/>
      <c r="J25" s="23"/>
      <c r="K25" s="23"/>
      <c r="L25" s="5"/>
      <c r="M25" s="5">
        <f>I11+I14-I23</f>
        <v>0</v>
      </c>
      <c r="N25" s="5">
        <f>J11+J14-J23</f>
        <v>0</v>
      </c>
    </row>
    <row r="26" spans="1:14" x14ac:dyDescent="0.25">
      <c r="A26" s="36"/>
      <c r="B26" s="13"/>
      <c r="C26" s="13"/>
      <c r="D26" s="10"/>
      <c r="E26" s="10"/>
      <c r="F26" s="19"/>
      <c r="G26" s="19"/>
      <c r="H26" s="19"/>
      <c r="I26" s="38"/>
      <c r="J26" s="23"/>
      <c r="K26" s="23"/>
      <c r="L26" s="5"/>
      <c r="M26" s="5">
        <f>I15+I16+I17+I18+I19+I20+I21+I22-I14</f>
        <v>0</v>
      </c>
      <c r="N26" s="5">
        <f>J15+J16+J17+J18+J19+J20+J21+J22-J14</f>
        <v>0</v>
      </c>
    </row>
    <row r="27" spans="1:14" x14ac:dyDescent="0.25">
      <c r="A27" s="36"/>
      <c r="B27" s="13"/>
      <c r="C27" s="13"/>
      <c r="D27" s="10"/>
      <c r="E27" s="10"/>
      <c r="F27" s="19"/>
      <c r="G27" s="19"/>
      <c r="H27" s="19"/>
      <c r="I27" s="38"/>
      <c r="J27" s="23"/>
      <c r="K27" s="23"/>
      <c r="L27" s="5"/>
      <c r="M27" s="5"/>
      <c r="N27" s="5"/>
    </row>
    <row r="28" spans="1:14" x14ac:dyDescent="0.25">
      <c r="A28" s="36"/>
      <c r="B28" s="13"/>
      <c r="C28" s="13"/>
      <c r="D28" s="10"/>
      <c r="E28" s="10"/>
      <c r="F28" s="19"/>
      <c r="G28" s="19"/>
      <c r="H28" s="19"/>
      <c r="I28" s="38"/>
      <c r="J28" s="23"/>
      <c r="K28" s="23"/>
      <c r="L28" s="5"/>
      <c r="M28" s="5"/>
      <c r="N28" s="5"/>
    </row>
    <row r="29" spans="1:14" x14ac:dyDescent="0.25">
      <c r="A29" s="36"/>
      <c r="B29" s="13"/>
      <c r="C29" s="13"/>
      <c r="D29" s="10"/>
      <c r="E29" s="10"/>
      <c r="F29" s="19"/>
      <c r="G29" s="19"/>
      <c r="H29" s="19"/>
      <c r="I29" s="38"/>
      <c r="J29" s="23"/>
      <c r="K29" s="23"/>
      <c r="L29" s="5"/>
      <c r="M29" s="5"/>
      <c r="N29" s="5"/>
    </row>
    <row r="30" spans="1:14" x14ac:dyDescent="0.25">
      <c r="A30" s="36"/>
      <c r="B30" s="13"/>
      <c r="C30" s="13"/>
      <c r="D30" s="10"/>
      <c r="E30" s="10"/>
      <c r="F30" s="19"/>
      <c r="G30" s="19"/>
      <c r="H30" s="19"/>
      <c r="I30" s="38"/>
      <c r="J30" s="23"/>
      <c r="K30" s="23"/>
      <c r="L30" s="5"/>
      <c r="M30" s="5"/>
      <c r="N30" s="5"/>
    </row>
    <row r="31" spans="1:14" x14ac:dyDescent="0.25">
      <c r="A31" s="36"/>
      <c r="B31" s="13"/>
      <c r="C31" s="13"/>
      <c r="D31" s="10"/>
      <c r="E31" s="10"/>
      <c r="F31" s="19"/>
      <c r="G31" s="19"/>
      <c r="H31" s="19"/>
      <c r="I31" s="38"/>
      <c r="J31" s="23"/>
      <c r="K31" s="23"/>
      <c r="L31" s="5"/>
      <c r="M31" s="5"/>
      <c r="N31" s="5"/>
    </row>
    <row r="32" spans="1:14" x14ac:dyDescent="0.25">
      <c r="A32" s="36"/>
      <c r="B32" s="13"/>
      <c r="C32" s="13"/>
      <c r="D32" s="10"/>
      <c r="E32" s="10"/>
      <c r="F32" s="19"/>
      <c r="G32" s="19"/>
      <c r="H32" s="19"/>
      <c r="I32" s="38"/>
      <c r="J32" s="23"/>
      <c r="K32" s="23"/>
      <c r="L32" s="5"/>
      <c r="M32" s="5"/>
      <c r="N32" s="5"/>
    </row>
    <row r="33" spans="1:31" x14ac:dyDescent="0.25">
      <c r="A33" s="36"/>
      <c r="B33" s="13"/>
      <c r="C33" s="13"/>
      <c r="D33" s="10"/>
      <c r="E33" s="10"/>
      <c r="F33" s="19"/>
      <c r="G33" s="19"/>
      <c r="H33" s="19"/>
      <c r="I33" s="38"/>
      <c r="J33" s="23"/>
      <c r="K33" s="23"/>
      <c r="L33" s="5"/>
      <c r="M33" s="5"/>
      <c r="N33" s="5"/>
    </row>
    <row r="34" spans="1:31" x14ac:dyDescent="0.25">
      <c r="A34" s="36"/>
      <c r="B34" s="13"/>
      <c r="C34" s="13"/>
      <c r="D34" s="10"/>
      <c r="E34" s="10"/>
      <c r="F34" s="19"/>
      <c r="G34" s="19"/>
      <c r="H34" s="19"/>
      <c r="I34" s="38"/>
      <c r="J34" s="23"/>
      <c r="K34" s="23"/>
      <c r="L34" s="5"/>
      <c r="M34" s="5"/>
      <c r="N34" s="5"/>
    </row>
    <row r="35" spans="1:31" x14ac:dyDescent="0.25">
      <c r="A35" s="36"/>
      <c r="B35" s="13"/>
      <c r="C35" s="13"/>
      <c r="D35" s="10"/>
      <c r="E35" s="10"/>
      <c r="F35" s="19"/>
      <c r="G35" s="19"/>
      <c r="H35" s="19"/>
      <c r="I35" s="38"/>
      <c r="J35" s="23"/>
      <c r="K35" s="23"/>
      <c r="L35" s="5"/>
      <c r="M35" s="5"/>
      <c r="N35" s="5"/>
    </row>
    <row r="36" spans="1:31" x14ac:dyDescent="0.25">
      <c r="A36" s="36"/>
      <c r="B36" s="13"/>
      <c r="C36" s="13"/>
      <c r="D36" s="10"/>
      <c r="E36" s="10"/>
      <c r="F36" s="19"/>
      <c r="G36" s="19"/>
      <c r="H36" s="19"/>
      <c r="I36" s="38"/>
      <c r="J36" s="23"/>
      <c r="K36" s="23"/>
      <c r="L36" s="5"/>
      <c r="M36" s="5"/>
      <c r="N36" s="5"/>
    </row>
    <row r="37" spans="1:31" x14ac:dyDescent="0.25">
      <c r="A37" s="36"/>
      <c r="B37" s="13"/>
      <c r="C37" s="13"/>
      <c r="D37" s="10"/>
      <c r="E37" s="10"/>
      <c r="F37" s="19"/>
      <c r="G37" s="19"/>
      <c r="H37" s="19"/>
      <c r="I37" s="38"/>
      <c r="J37" s="23"/>
      <c r="K37" s="23"/>
      <c r="L37" s="5"/>
      <c r="M37" s="5"/>
      <c r="N37" s="5"/>
    </row>
    <row r="38" spans="1:31" x14ac:dyDescent="0.25">
      <c r="A38" s="36"/>
      <c r="B38" s="13"/>
      <c r="C38" s="13"/>
      <c r="D38" s="10"/>
      <c r="E38" s="10"/>
      <c r="F38" s="19"/>
      <c r="G38" s="19"/>
      <c r="H38" s="19"/>
      <c r="I38" s="38"/>
      <c r="J38" s="23"/>
      <c r="K38" s="23"/>
      <c r="L38" s="5"/>
      <c r="M38" s="5"/>
      <c r="N38" s="5"/>
    </row>
    <row r="39" spans="1:31" x14ac:dyDescent="0.25">
      <c r="A39" s="36"/>
      <c r="B39" s="13"/>
      <c r="C39" s="13"/>
      <c r="D39" s="10"/>
      <c r="E39" s="10"/>
      <c r="F39" s="19"/>
      <c r="G39" s="19"/>
      <c r="H39" s="19"/>
      <c r="I39" s="38"/>
      <c r="J39" s="23"/>
      <c r="K39" s="23"/>
      <c r="L39" s="5"/>
      <c r="M39" s="5"/>
      <c r="N39" s="5"/>
    </row>
    <row r="40" spans="1:31" x14ac:dyDescent="0.25">
      <c r="A40" s="36"/>
      <c r="B40" s="13"/>
      <c r="C40" s="13"/>
      <c r="D40" s="10"/>
      <c r="E40" s="10"/>
      <c r="F40" s="19"/>
      <c r="G40" s="19"/>
      <c r="H40" s="19"/>
      <c r="I40" s="38"/>
      <c r="J40" s="23"/>
      <c r="K40" s="23"/>
      <c r="L40" s="5"/>
      <c r="M40" s="5"/>
      <c r="N40" s="5"/>
    </row>
    <row r="41" spans="1:31" x14ac:dyDescent="0.25">
      <c r="A41" s="36"/>
      <c r="B41" s="13"/>
      <c r="C41" s="13"/>
      <c r="D41" s="10"/>
      <c r="E41" s="10"/>
      <c r="F41" s="19"/>
      <c r="G41" s="19"/>
      <c r="H41" s="19"/>
      <c r="I41" s="38"/>
      <c r="J41" s="23"/>
      <c r="K41" s="23"/>
      <c r="L41" s="5"/>
      <c r="M41" s="5"/>
      <c r="N41" s="5"/>
    </row>
    <row r="42" spans="1:31" x14ac:dyDescent="0.25">
      <c r="A42" s="36"/>
      <c r="B42" s="13"/>
      <c r="C42" s="13"/>
      <c r="D42" s="10"/>
      <c r="E42" s="10"/>
      <c r="F42" s="19"/>
      <c r="G42" s="19"/>
      <c r="H42" s="19"/>
      <c r="I42" s="38"/>
      <c r="J42" s="23"/>
      <c r="K42" s="23"/>
      <c r="L42" s="5"/>
      <c r="M42" s="5"/>
      <c r="N42" s="5"/>
    </row>
    <row r="43" spans="1:31" x14ac:dyDescent="0.25">
      <c r="A43" s="36"/>
      <c r="B43" s="13"/>
      <c r="C43" s="13"/>
      <c r="D43" s="10"/>
      <c r="E43" s="10"/>
      <c r="F43" s="19"/>
      <c r="G43" s="19"/>
      <c r="H43" s="19"/>
      <c r="I43" s="38"/>
      <c r="J43" s="23"/>
      <c r="K43" s="23"/>
      <c r="L43" s="5"/>
      <c r="M43" s="5"/>
      <c r="N43" s="5"/>
    </row>
    <row r="44" spans="1:31" x14ac:dyDescent="0.25">
      <c r="A44" s="37" t="s">
        <v>24</v>
      </c>
      <c r="B44" s="13"/>
      <c r="C44" s="13"/>
      <c r="D44" s="10"/>
      <c r="E44" s="10"/>
      <c r="F44" s="19"/>
      <c r="G44" s="19"/>
      <c r="H44" s="19"/>
      <c r="I44" s="38"/>
      <c r="J44" s="23"/>
      <c r="K44" s="23"/>
      <c r="L44" s="5"/>
      <c r="M44" s="5"/>
      <c r="N44" s="5"/>
    </row>
    <row r="45" spans="1:31" x14ac:dyDescent="0.25">
      <c r="A45" s="37" t="s">
        <v>25</v>
      </c>
      <c r="B45" s="13"/>
      <c r="C45" s="13"/>
      <c r="D45" s="10"/>
      <c r="E45" s="10"/>
      <c r="F45" s="19"/>
      <c r="G45" s="19"/>
      <c r="H45" s="19"/>
      <c r="I45" s="38"/>
      <c r="J45" s="23"/>
      <c r="K45" s="23"/>
      <c r="L45" s="5"/>
      <c r="M45" s="5"/>
      <c r="N45" s="5"/>
    </row>
    <row r="46" spans="1:31" x14ac:dyDescent="0.25">
      <c r="A46" s="36" t="s">
        <v>51</v>
      </c>
      <c r="B46" s="13"/>
      <c r="C46" s="13"/>
      <c r="D46" s="10"/>
      <c r="E46" s="10"/>
      <c r="F46" s="19"/>
      <c r="G46" s="19"/>
      <c r="H46" s="19"/>
      <c r="I46" s="38"/>
      <c r="J46" s="23"/>
      <c r="K46" s="23"/>
      <c r="L46" s="5"/>
      <c r="AC46" s="2"/>
      <c r="AD46" s="2"/>
      <c r="AE46" s="2"/>
    </row>
    <row r="47" spans="1:31" x14ac:dyDescent="0.25">
      <c r="A47" s="36" t="s">
        <v>52</v>
      </c>
      <c r="B47" s="36"/>
      <c r="C47" s="36"/>
      <c r="D47" s="10"/>
      <c r="E47" s="10"/>
      <c r="F47" s="19"/>
      <c r="G47" s="19"/>
      <c r="H47" s="19"/>
      <c r="I47" s="38"/>
      <c r="J47" s="23"/>
      <c r="K47" s="23"/>
      <c r="L47" s="5"/>
      <c r="AC47" s="2"/>
      <c r="AD47" s="2"/>
      <c r="AE47" s="2"/>
    </row>
    <row r="48" spans="1:31" s="14" customFormat="1" ht="16.5" customHeight="1" x14ac:dyDescent="0.25">
      <c r="A48" s="40">
        <v>45407</v>
      </c>
      <c r="B48" s="13"/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31" x14ac:dyDescent="0.25">
      <c r="AC49" s="2"/>
      <c r="AD49" s="2"/>
      <c r="AE49" s="2"/>
    </row>
    <row r="50" spans="1:31" x14ac:dyDescent="0.25">
      <c r="A50" s="6"/>
      <c r="F50" s="4"/>
      <c r="G50" s="4"/>
      <c r="H50" s="4"/>
      <c r="I50" s="7"/>
      <c r="J50" s="5"/>
      <c r="K50" s="5"/>
      <c r="L50" s="5"/>
      <c r="M50" s="5"/>
      <c r="N50" s="5"/>
    </row>
    <row r="51" spans="1:31" x14ac:dyDescent="0.25">
      <c r="A51" s="6"/>
      <c r="F51" s="4"/>
      <c r="G51" s="4"/>
      <c r="H51" s="4"/>
      <c r="I51" s="7"/>
      <c r="J51" s="5"/>
      <c r="K51" s="5"/>
      <c r="L51" s="5"/>
      <c r="M51" s="5"/>
      <c r="N51" s="5"/>
    </row>
  </sheetData>
  <mergeCells count="14">
    <mergeCell ref="A6:K6"/>
    <mergeCell ref="A11:H11"/>
    <mergeCell ref="A14:H14"/>
    <mergeCell ref="A12:A13"/>
    <mergeCell ref="F12:F13"/>
    <mergeCell ref="G12:G13"/>
    <mergeCell ref="H12:H13"/>
    <mergeCell ref="I12:I13"/>
    <mergeCell ref="J12:J13"/>
    <mergeCell ref="K12:K13"/>
    <mergeCell ref="A8:A9"/>
    <mergeCell ref="B8:E8"/>
    <mergeCell ref="F8:H8"/>
    <mergeCell ref="I9:J9"/>
  </mergeCells>
  <pageMargins left="0.78740157480314965" right="0.39370078740157483" top="0.59055118110236227" bottom="0.78740157480314965" header="0.31496062992125984" footer="0.31496062992125984"/>
  <pageSetup paperSize="9" scale="72" firstPageNumber="162" orientation="landscape" useFirstPageNumber="1" horizontalDpi="4294967295" verticalDpi="4294967295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musohranov</cp:lastModifiedBy>
  <cp:lastPrinted>2024-03-05T10:51:37Z</cp:lastPrinted>
  <dcterms:created xsi:type="dcterms:W3CDTF">2007-01-31T11:49:34Z</dcterms:created>
  <dcterms:modified xsi:type="dcterms:W3CDTF">2024-04-26T03:22:15Z</dcterms:modified>
</cp:coreProperties>
</file>