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795" windowWidth="14460" windowHeight="9630" activeTab="0"/>
  </bookViews>
  <sheets>
    <sheet name="16.Кап.ремонт_ЗАТО Северск" sheetId="1" r:id="rId1"/>
  </sheets>
  <definedNames>
    <definedName name="Z_03E9FE6B_F332_11D7_AC07_00D0B7BFB203_.wvu.PrintArea" localSheetId="0" hidden="1">'16.Кап.ремонт_ЗАТО Северск'!$A$1:$D$18</definedName>
    <definedName name="Z_03E9FE6B_F332_11D7_AC07_00D0B7BFB203_.wvu.PrintTitles" localSheetId="0" hidden="1">'16.Кап.ремонт_ЗАТО Северск'!$7:$7</definedName>
    <definedName name="Z_1408D4E0_F4B5_11D7_870F_009027A6C48C_.wvu.Cols" localSheetId="0" hidden="1">'16.Кап.ремонт_ЗАТО Северск'!#REF!</definedName>
    <definedName name="Z_1408D4E0_F4B5_11D7_870F_009027A6C48C_.wvu.PrintArea" localSheetId="0" hidden="1">'16.Кап.ремонт_ЗАТО Северск'!$A$1:$D$18</definedName>
    <definedName name="Z_1408D4E0_F4B5_11D7_870F_009027A6C48C_.wvu.PrintTitles" localSheetId="0" hidden="1">'16.Кап.ремонт_ЗАТО Северск'!$7:$7</definedName>
    <definedName name="Z_1BE592D6_7812_4E19_9AC7_C8102C6FECCF_.wvu.Cols" localSheetId="0" hidden="1">'16.Кап.ремонт_ЗАТО Северск'!#REF!,'16.Кап.ремонт_ЗАТО Северск'!$D:$D,'16.Кап.ремонт_ЗАТО Северск'!$E:$E,'16.Кап.ремонт_ЗАТО Северск'!$F:$F,'16.Кап.ремонт_ЗАТО Северск'!#REF!</definedName>
    <definedName name="Z_1BE592D6_7812_4E19_9AC7_C8102C6FECCF_.wvu.PrintArea" localSheetId="0" hidden="1">'16.Кап.ремонт_ЗАТО Северск'!$A$1:$G$18</definedName>
    <definedName name="Z_1BE592D6_7812_4E19_9AC7_C8102C6FECCF_.wvu.PrintTitles" localSheetId="0" hidden="1">'16.Кап.ремонт_ЗАТО Северск'!$7:$7</definedName>
    <definedName name="Z_1BE592D6_7812_4E19_9AC7_C8102C6FECCF_.wvu.Row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210B0090_573D_4C14_BB4D_B2C63006657A_.wvu.Row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3AE60815_C3B9_4576_B22C_FD300646EDB0_.wvu.Cols" localSheetId="0" hidden="1">'16.Кап.ремонт_ЗАТО Северск'!#REF!</definedName>
    <definedName name="Z_3AE60815_C3B9_4576_B22C_FD300646EDB0_.wvu.PrintArea" localSheetId="0" hidden="1">'16.Кап.ремонт_ЗАТО Северск'!$A$1:$D$18</definedName>
    <definedName name="Z_3AE60815_C3B9_4576_B22C_FD300646EDB0_.wvu.PrintTitles" localSheetId="0" hidden="1">'16.Кап.ремонт_ЗАТО Северск'!$7:$7</definedName>
    <definedName name="Z_4278F54F_EC7E_4645_84D7_77A328CF1819_.wvu.Cols" localSheetId="0" hidden="1">'16.Кап.ремонт_ЗАТО Северск'!#REF!</definedName>
    <definedName name="Z_4278F54F_EC7E_4645_84D7_77A328CF1819_.wvu.PrintArea" localSheetId="0" hidden="1">'16.Кап.ремонт_ЗАТО Северск'!$A$1:$D$18</definedName>
    <definedName name="Z_4278F54F_EC7E_4645_84D7_77A328CF1819_.wvu.PrintTitles" localSheetId="0" hidden="1">'16.Кап.ремонт_ЗАТО Северск'!$7:$7</definedName>
    <definedName name="Z_65F87CC0_F8E2_11D7_A9EF_009027A6C22F_.wvu.Cols" localSheetId="0" hidden="1">'16.Кап.ремонт_ЗАТО Северск'!#REF!</definedName>
    <definedName name="Z_65F87CC0_F8E2_11D7_A9EF_009027A6C22F_.wvu.PrintArea" localSheetId="0" hidden="1">'16.Кап.ремонт_ЗАТО Северск'!$A$1:$D$18</definedName>
    <definedName name="Z_65F87CC0_F8E2_11D7_A9EF_009027A6C22F_.wvu.PrintTitles" localSheetId="0" hidden="1">'16.Кап.ремонт_ЗАТО Северск'!$7:$7</definedName>
    <definedName name="Z_6F7F2B2F_4324_4976_8A65_77BA0A61269D_.wvu.Cols" localSheetId="0" hidden="1">'16.Кап.ремонт_ЗАТО Северск'!#REF!,'16.Кап.ремонт_ЗАТО Северск'!$D:$D,'16.Кап.ремонт_ЗАТО Северск'!$E:$E,'16.Кап.ремонт_ЗАТО Северск'!$F:$F,'16.Кап.ремонт_ЗАТО Северск'!#REF!</definedName>
    <definedName name="Z_6F7F2B2F_4324_4976_8A65_77BA0A61269D_.wvu.PrintArea" localSheetId="0" hidden="1">'16.Кап.ремонт_ЗАТО Северск'!$A$1:$G$18</definedName>
    <definedName name="Z_6F7F2B2F_4324_4976_8A65_77BA0A61269D_.wvu.PrintTitles" localSheetId="0" hidden="1">'16.Кап.ремонт_ЗАТО Северск'!$7:$7</definedName>
    <definedName name="Z_6F7F2B2F_4324_4976_8A65_77BA0A61269D_.wvu.Row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A13C28EB_AC64_4D61_983B_364D23C66144_.wvu.Cols" localSheetId="0" hidden="1">'16.Кап.ремонт_ЗАТО Северск'!#REF!,'16.Кап.ремонт_ЗАТО Северск'!$D:$D,'16.Кап.ремонт_ЗАТО Северск'!$E:$E,'16.Кап.ремонт_ЗАТО Северск'!$F:$F,'16.Кап.ремонт_ЗАТО Северск'!#REF!</definedName>
    <definedName name="Z_A13C28EB_AC64_4D61_983B_364D23C66144_.wvu.PrintArea" localSheetId="0" hidden="1">'16.Кап.ремонт_ЗАТО Северск'!$A$1:$F$18</definedName>
    <definedName name="Z_A13C28EB_AC64_4D61_983B_364D23C66144_.wvu.PrintTitles" localSheetId="0" hidden="1">'16.Кап.ремонт_ЗАТО Северск'!$7:$7</definedName>
    <definedName name="Z_A13C28EB_AC64_4D61_983B_364D23C66144_.wvu.Rows" localSheetId="0" hidden="1">'16.Кап.ремонт_ЗАТО Северск'!#REF!,'16.Кап.ремонт_ЗАТО Северск'!#REF!</definedName>
    <definedName name="Z_AD4FE466_0F42_4980_803F_8C55183A8122_.wvu.Cols" localSheetId="0" hidden="1">'16.Кап.ремонт_ЗАТО Северск'!#REF!</definedName>
    <definedName name="Z_AD4FE466_0F42_4980_803F_8C55183A8122_.wvu.PrintArea" localSheetId="0" hidden="1">'16.Кап.ремонт_ЗАТО Северск'!$A$1:$D$18</definedName>
    <definedName name="Z_AD4FE466_0F42_4980_803F_8C55183A8122_.wvu.PrintTitles" localSheetId="0" hidden="1">'16.Кап.ремонт_ЗАТО Северск'!$7:$7</definedName>
    <definedName name="Z_B9EC7D41_008A_11D8_9D04_009027A6C496_.wvu.PrintArea" localSheetId="0" hidden="1">'16.Кап.ремонт_ЗАТО Северск'!$A$1:$D$18</definedName>
    <definedName name="Z_B9EC7D41_008A_11D8_9D04_009027A6C496_.wvu.PrintTitles" localSheetId="0" hidden="1">'16.Кап.ремонт_ЗАТО Северск'!$7:$7</definedName>
    <definedName name="Z_C77813EF_DB5F_4A3D_AC46_41F35E51795F_.wvu.Cols" localSheetId="0" hidden="1">'16.Кап.ремонт_ЗАТО Северск'!#REF!,'16.Кап.ремонт_ЗАТО Северск'!$D:$D,'16.Кап.ремонт_ЗАТО Северск'!$E:$E,'16.Кап.ремонт_ЗАТО Северск'!$F:$F,'16.Кап.ремонт_ЗАТО Северск'!#REF!</definedName>
    <definedName name="Z_C77813EF_DB5F_4A3D_AC46_41F35E51795F_.wvu.PrintArea" localSheetId="0" hidden="1">'16.Кап.ремонт_ЗАТО Северск'!$A$1:$F$18</definedName>
    <definedName name="Z_C77813EF_DB5F_4A3D_AC46_41F35E51795F_.wvu.PrintTitles" localSheetId="0" hidden="1">'16.Кап.ремонт_ЗАТО Северск'!$7:$7</definedName>
    <definedName name="Z_C77813EF_DB5F_4A3D_AC46_41F35E51795F_.wvu.Rows" localSheetId="0" hidden="1">'16.Кап.ремонт_ЗАТО Северск'!#REF!,'16.Кап.ремонт_ЗАТО Северск'!#REF!</definedName>
    <definedName name="Z_CA051906_837A_4904_91DB_9E6912B5AB6E_.wvu.Cols" localSheetId="0" hidden="1">'16.Кап.ремонт_ЗАТО Северск'!#REF!</definedName>
    <definedName name="Z_CA051906_837A_4904_91DB_9E6912B5AB6E_.wvu.PrintArea" localSheetId="0" hidden="1">'16.Кап.ремонт_ЗАТО Северск'!$A$1:$D$18</definedName>
    <definedName name="Z_CA051906_837A_4904_91DB_9E6912B5AB6E_.wvu.PrintTitles" localSheetId="0" hidden="1">'16.Кап.ремонт_ЗАТО Северск'!$7:$7</definedName>
    <definedName name="Z_D55972E9_67B4_4688_A9DB_4AE445FAF453_.wvu.Cols" localSheetId="0" hidden="1">'16.Кап.ремонт_ЗАТО Северск'!#REF!,'16.Кап.ремонт_ЗАТО Северск'!$D:$D,'16.Кап.ремонт_ЗАТО Северск'!$E:$E,'16.Кап.ремонт_ЗАТО Северск'!$F:$F,'16.Кап.ремонт_ЗАТО Северск'!#REF!</definedName>
    <definedName name="Z_D55972E9_67B4_4688_A9DB_4AE445FAF453_.wvu.PrintArea" localSheetId="0" hidden="1">'16.Кап.ремонт_ЗАТО Северск'!$A$1:$G$18</definedName>
    <definedName name="Z_D55972E9_67B4_4688_A9DB_4AE445FAF453_.wvu.PrintTitles" localSheetId="0" hidden="1">'16.Кап.ремонт_ЗАТО Северск'!$7:$7</definedName>
    <definedName name="Z_D55972E9_67B4_4688_A9DB_4AE445FAF453_.wvu.Row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FADAD500_4DBE_11D8_A5E1_009027A6C50C_.wvu.PrintArea" localSheetId="0" hidden="1">'16.Кап.ремонт_ЗАТО Северск'!$A$1:$D$18</definedName>
    <definedName name="Z_FADAD500_4DBE_11D8_A5E1_009027A6C50C_.wvu.PrintTitles" localSheetId="0" hidden="1">'16.Кап.ремонт_ЗАТО Северск'!$7:$7</definedName>
    <definedName name="_xlnm.Print_Titles" localSheetId="0">'16.Кап.ремонт_ЗАТО Северск'!$7:$7</definedName>
    <definedName name="_xlnm.Print_Area" localSheetId="0">'16.Кап.ремонт_ЗАТО Северск'!$A$1:$G$40</definedName>
  </definedNames>
  <calcPr fullCalcOnLoad="1"/>
</workbook>
</file>

<file path=xl/sharedStrings.xml><?xml version="1.0" encoding="utf-8"?>
<sst xmlns="http://schemas.openxmlformats.org/spreadsheetml/2006/main" count="33" uniqueCount="31">
  <si>
    <t>(тыс.руб.)</t>
  </si>
  <si>
    <t xml:space="preserve"> № п/п</t>
  </si>
  <si>
    <t>Наименование объекта, содержание работ</t>
  </si>
  <si>
    <t>План 1 квартала</t>
  </si>
  <si>
    <t>План 2 квартала</t>
  </si>
  <si>
    <t>План 3 квартала</t>
  </si>
  <si>
    <t>План 4 квартала</t>
  </si>
  <si>
    <t>1</t>
  </si>
  <si>
    <t>2</t>
  </si>
  <si>
    <t>3</t>
  </si>
  <si>
    <t>к Решению Думы ЗАТО Северск</t>
  </si>
  <si>
    <t>Приложение  12</t>
  </si>
  <si>
    <t>За счет субвенции ФБ на развитие социальной и инженерной инфраструктуры, в том числе:</t>
  </si>
  <si>
    <t>ул.Калинина, 97</t>
  </si>
  <si>
    <t>Жилищный фонд города Северска</t>
  </si>
  <si>
    <t>Жилищный фонд пос.Самусь</t>
  </si>
  <si>
    <t>77 38 86</t>
  </si>
  <si>
    <t>ул.Судостроителей, 3</t>
  </si>
  <si>
    <t>Утв.Думой ЗАТО Северск на 2008 г.</t>
  </si>
  <si>
    <t>ул.Советская, 26</t>
  </si>
  <si>
    <t>ул.Леонтичука, 7</t>
  </si>
  <si>
    <t>ул.Леонтичука, 15</t>
  </si>
  <si>
    <t>Капитальный ремонт кровель жилых домов</t>
  </si>
  <si>
    <t>Капитальный ремонт лифтов в жилых домах</t>
  </si>
  <si>
    <t>пр.Коммунистический, 120 (подъезд 1-11)</t>
  </si>
  <si>
    <t>пр.Коммунистический, 151</t>
  </si>
  <si>
    <t>Итого по ЗАТО Северск:</t>
  </si>
  <si>
    <t>План финансирования капитального ремонта муниципального жилищного фонда ЗАТО Северск на 2008 год</t>
  </si>
  <si>
    <t>Слухай Ксения Сергеевна</t>
  </si>
  <si>
    <t>22.10.2007</t>
  </si>
  <si>
    <r>
      <t>от_</t>
    </r>
    <r>
      <rPr>
        <u val="single"/>
        <sz val="12"/>
        <rFont val="Times New Roman CYR"/>
        <family val="0"/>
      </rPr>
      <t>18.10.2007</t>
    </r>
    <r>
      <rPr>
        <sz val="12"/>
        <rFont val="Times New Roman CYR"/>
        <family val="1"/>
      </rPr>
      <t xml:space="preserve">  №___</t>
    </r>
    <r>
      <rPr>
        <u val="single"/>
        <sz val="12"/>
        <rFont val="Times New Roman CYR"/>
        <family val="0"/>
      </rPr>
      <t>40/10</t>
    </r>
    <r>
      <rPr>
        <sz val="12"/>
        <rFont val="Times New Roman CYR"/>
        <family val="1"/>
      </rPr>
      <t>___</t>
    </r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</si>
</sst>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#,##0.0_р_.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sz val="13"/>
      <name val="Times New Roman CYR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20"/>
      <name val="Arial Cyr"/>
      <family val="2"/>
    </font>
    <font>
      <b/>
      <sz val="10"/>
      <color indexed="52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62"/>
      <name val="Arial Cyr"/>
      <family val="2"/>
    </font>
    <font>
      <sz val="10"/>
      <color indexed="52"/>
      <name val="Arial Cyr"/>
      <family val="2"/>
    </font>
    <font>
      <sz val="10"/>
      <color indexed="60"/>
      <name val="Arial Cyr"/>
      <family val="2"/>
    </font>
    <font>
      <b/>
      <sz val="10"/>
      <color indexed="63"/>
      <name val="Arial Cyr"/>
      <family val="2"/>
    </font>
    <font>
      <b/>
      <sz val="18"/>
      <color indexed="56"/>
      <name val="Cambria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u val="single"/>
      <sz val="12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9" fillId="7" borderId="1" applyNumberFormat="0" applyAlignment="0" applyProtection="0"/>
    <xf numFmtId="0" fontId="22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3" fillId="21" borderId="7" applyNumberFormat="0" applyAlignment="0" applyProtection="0"/>
    <xf numFmtId="0" fontId="2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right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" fontId="5" fillId="0" borderId="10" xfId="6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1" xfId="6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1" xfId="6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4" fontId="3" fillId="0" borderId="0" xfId="60" applyNumberFormat="1" applyFont="1" applyFill="1" applyBorder="1" applyAlignment="1">
      <alignment horizontal="right" vertical="center" wrapText="1"/>
    </xf>
    <xf numFmtId="172" fontId="5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174" fontId="8" fillId="0" borderId="10" xfId="0" applyNumberFormat="1" applyFont="1" applyFill="1" applyBorder="1" applyAlignment="1">
      <alignment horizontal="right" vertical="center"/>
    </xf>
    <xf numFmtId="174" fontId="6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Alignment="1">
      <alignment horizontal="left"/>
    </xf>
    <xf numFmtId="172" fontId="3" fillId="0" borderId="0" xfId="0" applyNumberFormat="1" applyFont="1" applyFill="1" applyBorder="1" applyAlignment="1">
      <alignment horizontal="right"/>
    </xf>
    <xf numFmtId="172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showZeros="0" tabSelected="1" view="pageBreakPreview" zoomScale="75" zoomScaleNormal="70" zoomScaleSheetLayoutView="75" zoomScalePageLayoutView="0" workbookViewId="0" topLeftCell="A1">
      <pane xSplit="2" ySplit="7" topLeftCell="C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C3" sqref="C3"/>
    </sheetView>
  </sheetViews>
  <sheetFormatPr defaultColWidth="8.375" defaultRowHeight="12.75" outlineLevelCol="2"/>
  <cols>
    <col min="1" max="1" width="5.75390625" style="19" customWidth="1"/>
    <col min="2" max="2" width="72.625" style="1" customWidth="1"/>
    <col min="3" max="3" width="19.00390625" style="1" customWidth="1" collapsed="1"/>
    <col min="4" max="4" width="12.75390625" style="20" hidden="1" customWidth="1" outlineLevel="1"/>
    <col min="5" max="5" width="12.75390625" style="1" hidden="1" customWidth="1" outlineLevel="1"/>
    <col min="6" max="7" width="12.75390625" style="1" hidden="1" customWidth="1" outlineLevel="2"/>
    <col min="8" max="8" width="8.875" style="1" customWidth="1" collapsed="1"/>
    <col min="9" max="23" width="8.875" style="1" customWidth="1"/>
    <col min="24" max="16384" width="8.375" style="1" customWidth="1"/>
  </cols>
  <sheetData>
    <row r="1" spans="1:6" ht="15.75">
      <c r="A1" s="28"/>
      <c r="C1" s="3" t="s">
        <v>11</v>
      </c>
      <c r="D1" s="29"/>
      <c r="E1" s="2"/>
      <c r="F1" s="2"/>
    </row>
    <row r="2" spans="3:6" ht="15.75">
      <c r="C2" s="3" t="s">
        <v>10</v>
      </c>
      <c r="D2" s="29"/>
      <c r="E2" s="4"/>
      <c r="F2" s="4"/>
    </row>
    <row r="3" spans="3:6" ht="15.75">
      <c r="C3" s="3" t="s">
        <v>30</v>
      </c>
      <c r="D3" s="29"/>
      <c r="E3" s="4"/>
      <c r="F3" s="4"/>
    </row>
    <row r="4" spans="2:7" ht="15.75">
      <c r="B4" s="4"/>
      <c r="C4" s="30"/>
      <c r="D4" s="29"/>
      <c r="E4" s="4"/>
      <c r="F4" s="4"/>
      <c r="G4" s="4"/>
    </row>
    <row r="5" spans="1:7" ht="42" customHeight="1">
      <c r="A5" s="31"/>
      <c r="B5" s="48" t="s">
        <v>27</v>
      </c>
      <c r="C5" s="22"/>
      <c r="D5" s="22"/>
      <c r="E5" s="22"/>
      <c r="F5" s="22"/>
      <c r="G5" s="22"/>
    </row>
    <row r="6" spans="1:7" ht="15.75">
      <c r="A6" s="32"/>
      <c r="B6" s="5"/>
      <c r="C6" s="6" t="s">
        <v>0</v>
      </c>
      <c r="D6" s="33"/>
      <c r="E6" s="5"/>
      <c r="F6" s="5"/>
      <c r="G6" s="6" t="s">
        <v>0</v>
      </c>
    </row>
    <row r="7" spans="1:23" s="9" customFormat="1" ht="47.25">
      <c r="A7" s="34" t="s">
        <v>1</v>
      </c>
      <c r="B7" s="35" t="s">
        <v>2</v>
      </c>
      <c r="C7" s="7" t="s">
        <v>18</v>
      </c>
      <c r="D7" s="7" t="s">
        <v>3</v>
      </c>
      <c r="E7" s="7" t="s">
        <v>4</v>
      </c>
      <c r="F7" s="7" t="s">
        <v>5</v>
      </c>
      <c r="G7" s="8" t="s">
        <v>6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9" customFormat="1" ht="38.25" customHeight="1">
      <c r="A8" s="15"/>
      <c r="B8" s="47" t="s">
        <v>12</v>
      </c>
      <c r="C8" s="12">
        <f>C9+C18</f>
        <v>44723</v>
      </c>
      <c r="D8" s="12" t="e">
        <f>D10+D14+#REF!+#REF!+#REF!+#REF!+#REF!</f>
        <v>#REF!</v>
      </c>
      <c r="E8" s="12" t="e">
        <f>E10+E14+#REF!+#REF!+#REF!+#REF!+#REF!</f>
        <v>#REF!</v>
      </c>
      <c r="F8" s="12" t="e">
        <f>F10+F14+#REF!+#REF!+#REF!+#REF!+#REF!</f>
        <v>#REF!</v>
      </c>
      <c r="G8" s="12" t="e">
        <f>G10+G14+#REF!+#REF!+#REF!+#REF!+#REF!</f>
        <v>#REF!</v>
      </c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</row>
    <row r="9" spans="1:23" s="9" customFormat="1" ht="27.75" customHeight="1">
      <c r="A9" s="15"/>
      <c r="B9" s="47" t="s">
        <v>14</v>
      </c>
      <c r="C9" s="12">
        <f>SUM(C10:C11)</f>
        <v>39171</v>
      </c>
      <c r="D9" s="12"/>
      <c r="E9" s="12"/>
      <c r="F9" s="12"/>
      <c r="G9" s="12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1:23" s="9" customFormat="1" ht="27.75" customHeight="1">
      <c r="A10" s="11" t="s">
        <v>7</v>
      </c>
      <c r="B10" s="36" t="s">
        <v>23</v>
      </c>
      <c r="C10" s="25">
        <v>15000</v>
      </c>
      <c r="D10" s="12">
        <f>SUM(D11:D13)</f>
        <v>0</v>
      </c>
      <c r="E10" s="12">
        <f>SUM(E11:E13)</f>
        <v>0</v>
      </c>
      <c r="F10" s="12">
        <f>SUM(F11:F13)</f>
        <v>0</v>
      </c>
      <c r="G10" s="12">
        <f>SUM(G11:G13)</f>
        <v>0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</row>
    <row r="11" spans="1:23" s="14" customFormat="1" ht="27.75" customHeight="1">
      <c r="A11" s="15" t="s">
        <v>8</v>
      </c>
      <c r="B11" s="24" t="s">
        <v>22</v>
      </c>
      <c r="C11" s="25">
        <f>SUM(C12:C17)</f>
        <v>24171</v>
      </c>
      <c r="D11" s="10"/>
      <c r="E11" s="10"/>
      <c r="F11" s="10"/>
      <c r="G11" s="13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</row>
    <row r="12" spans="1:23" s="43" customFormat="1" ht="27.75" customHeight="1">
      <c r="A12" s="15"/>
      <c r="B12" s="37" t="s">
        <v>13</v>
      </c>
      <c r="C12" s="26">
        <v>3500</v>
      </c>
      <c r="D12" s="10"/>
      <c r="E12" s="10"/>
      <c r="F12" s="10"/>
      <c r="G12" s="13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</row>
    <row r="13" spans="1:23" s="43" customFormat="1" ht="27.75" customHeight="1">
      <c r="A13" s="15"/>
      <c r="B13" s="37" t="s">
        <v>19</v>
      </c>
      <c r="C13" s="26">
        <v>4200</v>
      </c>
      <c r="D13" s="10"/>
      <c r="E13" s="10"/>
      <c r="F13" s="10"/>
      <c r="G13" s="13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</row>
    <row r="14" spans="1:23" s="43" customFormat="1" ht="27.75" customHeight="1">
      <c r="A14" s="15"/>
      <c r="B14" s="37" t="s">
        <v>24</v>
      </c>
      <c r="C14" s="26">
        <v>4200</v>
      </c>
      <c r="D14" s="12">
        <f>SUM(D15:D18)</f>
        <v>0</v>
      </c>
      <c r="E14" s="12">
        <f>SUM(E15:E18)</f>
        <v>0</v>
      </c>
      <c r="F14" s="12">
        <f>SUM(F15:F18)</f>
        <v>0</v>
      </c>
      <c r="G14" s="12">
        <f>SUM(G15:G18)</f>
        <v>0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</row>
    <row r="15" spans="1:23" s="43" customFormat="1" ht="27.75" customHeight="1">
      <c r="A15" s="15"/>
      <c r="B15" s="37" t="s">
        <v>25</v>
      </c>
      <c r="C15" s="26">
        <v>5200</v>
      </c>
      <c r="D15" s="10"/>
      <c r="E15" s="10"/>
      <c r="F15" s="10"/>
      <c r="G15" s="13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</row>
    <row r="16" spans="1:23" s="44" customFormat="1" ht="27.75" customHeight="1">
      <c r="A16" s="11"/>
      <c r="B16" s="37" t="s">
        <v>20</v>
      </c>
      <c r="C16" s="26">
        <v>3585</v>
      </c>
      <c r="D16" s="16"/>
      <c r="E16" s="16"/>
      <c r="F16" s="16"/>
      <c r="G16" s="17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</row>
    <row r="17" spans="1:23" s="43" customFormat="1" ht="27.75" customHeight="1">
      <c r="A17" s="11"/>
      <c r="B17" s="37" t="s">
        <v>21</v>
      </c>
      <c r="C17" s="26">
        <v>3486</v>
      </c>
      <c r="D17" s="10"/>
      <c r="E17" s="10"/>
      <c r="F17" s="10"/>
      <c r="G17" s="13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</row>
    <row r="18" spans="1:23" s="43" customFormat="1" ht="27.75" customHeight="1">
      <c r="A18" s="45"/>
      <c r="B18" s="45" t="s">
        <v>15</v>
      </c>
      <c r="C18" s="39">
        <f>C19</f>
        <v>5552</v>
      </c>
      <c r="D18" s="16"/>
      <c r="E18" s="16"/>
      <c r="F18" s="16"/>
      <c r="G18" s="17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</row>
    <row r="19" spans="1:23" s="46" customFormat="1" ht="27.75" customHeight="1">
      <c r="A19" s="11" t="s">
        <v>9</v>
      </c>
      <c r="B19" s="24" t="s">
        <v>22</v>
      </c>
      <c r="C19" s="27">
        <f>C20</f>
        <v>5552</v>
      </c>
      <c r="D19" s="23"/>
      <c r="E19" s="23"/>
      <c r="F19" s="23"/>
      <c r="G19" s="21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</row>
    <row r="20" spans="1:23" s="46" customFormat="1" ht="27.75" customHeight="1">
      <c r="A20" s="11"/>
      <c r="B20" s="37" t="s">
        <v>17</v>
      </c>
      <c r="C20" s="26">
        <v>5552</v>
      </c>
      <c r="D20" s="23"/>
      <c r="E20" s="23"/>
      <c r="F20" s="23"/>
      <c r="G20" s="21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</row>
    <row r="21" spans="1:4" s="41" customFormat="1" ht="27.75" customHeight="1">
      <c r="A21" s="38"/>
      <c r="B21" s="18" t="s">
        <v>26</v>
      </c>
      <c r="C21" s="39">
        <f>C8</f>
        <v>44723</v>
      </c>
      <c r="D21" s="40"/>
    </row>
    <row r="38" ht="15.75">
      <c r="A38" s="1" t="s">
        <v>28</v>
      </c>
    </row>
    <row r="39" ht="15.75">
      <c r="A39" s="1" t="s">
        <v>16</v>
      </c>
    </row>
    <row r="40" ht="15.75">
      <c r="A40" s="28" t="s">
        <v>29</v>
      </c>
    </row>
  </sheetData>
  <sheetProtection/>
  <conditionalFormatting sqref="D1">
    <cfRule type="cellIs" priority="1" dxfId="0" operator="lessThan" stopIfTrue="1">
      <formula>0</formula>
    </cfRule>
  </conditionalFormatting>
  <printOptions/>
  <pageMargins left="1.1811023622047245" right="0.3937007874015748" top="0.7874015748031497" bottom="0.7874015748031497" header="0" footer="0"/>
  <pageSetup cellComments="asDisplayed" fitToHeight="3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Pavlenko</cp:lastModifiedBy>
  <cp:lastPrinted>2007-10-22T04:24:52Z</cp:lastPrinted>
  <dcterms:created xsi:type="dcterms:W3CDTF">2006-10-20T01:44:38Z</dcterms:created>
  <dcterms:modified xsi:type="dcterms:W3CDTF">2007-11-05T10:42:20Z</dcterms:modified>
  <cp:category/>
  <cp:version/>
  <cp:contentType/>
  <cp:contentStatus/>
</cp:coreProperties>
</file>