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6-2017 (04.12.14)" sheetId="1" r:id="rId1"/>
  </sheets>
  <definedNames>
    <definedName name="_xlnm.Print_Titles" localSheetId="0">'Доходы 2016-2017 (04.12.14)'!$9:$9</definedName>
    <definedName name="_xlnm.Print_Area" localSheetId="0">'Доходы 2016-2017 (04.12.14)'!$A$1:$D$138</definedName>
  </definedNames>
  <calcPr fullCalcOnLoad="1"/>
</workbook>
</file>

<file path=xl/sharedStrings.xml><?xml version="1.0" encoding="utf-8"?>
<sst xmlns="http://schemas.openxmlformats.org/spreadsheetml/2006/main" count="198" uniqueCount="197">
  <si>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</si>
  <si>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</si>
  <si>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</si>
  <si>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</si>
  <si>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</si>
  <si>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</si>
  <si>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904 2 02 02999 04 0003 151</t>
  </si>
  <si>
    <t>904 2 02 02999 04 0006 151</t>
  </si>
  <si>
    <t>907 2 02 03024 04 0010 151</t>
  </si>
  <si>
    <t>902 2 02 03024 04 0040 151</t>
  </si>
  <si>
    <t>902 2 02 03024 04 0060 151</t>
  </si>
  <si>
    <t>902 2 02 03024 04 0080 151</t>
  </si>
  <si>
    <t>907 2 02 03024 04 0150 151</t>
  </si>
  <si>
    <t>902 2 02 03024 04 0160 151</t>
  </si>
  <si>
    <t>907 2 02 03027 04 0001 151</t>
  </si>
  <si>
    <t>907 2 02 03027 04 0002 151</t>
  </si>
  <si>
    <t>907 2 02 04999 04 0001 151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</si>
  <si>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</si>
  <si>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</si>
  <si>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</si>
  <si>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</si>
  <si>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Код
бюджетной
классификации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</si>
  <si>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</si>
  <si>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000 2 02 04000 00 0000 151</t>
  </si>
  <si>
    <t>Наименование показателей</t>
  </si>
  <si>
    <t>НАЛОГОВЫЕ ДОХОДЫ</t>
  </si>
  <si>
    <t xml:space="preserve">Налог на доходы физических лиц 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</si>
  <si>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</si>
  <si>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</si>
  <si>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</si>
  <si>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</si>
  <si>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</si>
  <si>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</si>
  <si>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</si>
  <si>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</si>
  <si>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</si>
  <si>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</si>
  <si>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</si>
  <si>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</si>
  <si>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</si>
  <si>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</si>
  <si>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</si>
  <si>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</si>
  <si>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</si>
  <si>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</si>
  <si>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</si>
  <si>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</si>
  <si>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</si>
  <si>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</si>
  <si>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</si>
  <si>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</si>
  <si>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</si>
  <si>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</si>
  <si>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</si>
  <si>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</si>
  <si>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</si>
  <si>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</si>
  <si>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</si>
  <si>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</si>
  <si>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</si>
  <si>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</si>
  <si>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</si>
  <si>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</si>
  <si>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</si>
  <si>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</si>
  <si>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</si>
  <si>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</si>
  <si>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</si>
  <si>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</si>
  <si>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</si>
  <si>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000 2 02 00000 00 0000 000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</si>
  <si>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</si>
  <si>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</si>
  <si>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</si>
  <si>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</si>
  <si>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</si>
  <si>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</si>
  <si>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</si>
  <si>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</si>
  <si>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</si>
  <si>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</si>
  <si>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</si>
  <si>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</si>
  <si>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000 2 02 03024 04 0170 151</t>
  </si>
  <si>
    <t>000 2 02 03024 04 0100 151</t>
  </si>
  <si>
    <t>182 1 05 02000 02 0000 110</t>
  </si>
  <si>
    <t>182 1 05 03000 01 0000 110</t>
  </si>
  <si>
    <t>182 1 06 01000 04 0000 110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</si>
  <si>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</si>
  <si>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</si>
  <si>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</si>
  <si>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</si>
  <si>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</si>
  <si>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907 2 02 03024 04 0101 151</t>
  </si>
  <si>
    <t>902 2 02 03024 04 0102 151</t>
  </si>
  <si>
    <t>902 2 02 03024 04 0170 151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</si>
  <si>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</si>
  <si>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954 2 02 03024 04 0170 151</t>
  </si>
  <si>
    <t>000 2 02 03024 04 0000 151</t>
  </si>
  <si>
    <t>909 1 08 07150 01 0000 110</t>
  </si>
  <si>
    <t>Государственная пошлина за выдачу разрешения на установку рекламной конструкции</t>
  </si>
  <si>
    <t>952 1 08 07173 01 0000 110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</si>
  <si>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</si>
  <si>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182 1 05 01000 01 0000 110</t>
  </si>
  <si>
    <t>Налог, взимаемый в связи с применением упрощенной системы налогообложения</t>
  </si>
  <si>
    <t>952 2 02 02999 04 0007 151</t>
  </si>
  <si>
    <t>Субсидии на создание условий для управления многоквартирными домами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</si>
  <si>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</si>
  <si>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902 2 02 03024 04 0200 151</t>
  </si>
  <si>
    <t>907 2 02 04999 04 0005 151</t>
  </si>
  <si>
    <t>Прогноз
 на 2016 год</t>
  </si>
  <si>
    <t>000 103 02000 01 0000 110</t>
  </si>
  <si>
    <t>Акцизы по подакцизным товарам (продукции), производимым на территории Российской Федерации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</si>
  <si>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</si>
  <si>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</si>
  <si>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</si>
  <si>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</si>
  <si>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</si>
  <si>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182 1 05 04010 02 0000 110</t>
  </si>
  <si>
    <t>Налог, взимаемый в связи с применением патентной системы налогообложения</t>
  </si>
  <si>
    <t>182 1 06 06000 00 0000 110</t>
  </si>
  <si>
    <t>Земельный налог</t>
  </si>
  <si>
    <t>909 1 11 09044 04 0005 120</t>
  </si>
  <si>
    <t>952 2 02 03024 04 0021 151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</si>
  <si>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</si>
  <si>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</si>
  <si>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Дотации  бюджетам  городских  округов  на  выравнивание бюджетной обеспеченности из областного фонда финансовой поддержки муниципальных районов (городских округов)</t>
  </si>
  <si>
    <t>952 2 02 03024 04 0000 151</t>
  </si>
  <si>
    <t>952 2 02 03024 04 0070 151</t>
  </si>
  <si>
    <t xml:space="preserve"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</si>
  <si>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</si>
  <si>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Субвенции на осуществление отдельных государственных полномочий по регулированию численности безнадзорных животных, в том числе:</t>
  </si>
  <si>
    <t>Субвенции на осуществление отдельных государственных полномочий по регулированию численности безнадзорных животных</t>
  </si>
  <si>
    <t>952 2 02 03024 04 0022 151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</si>
  <si>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  </t>
  </si>
  <si>
    <t>Дотации на выравнивание бюджетной обеспеченности поселений из областного фонда финансовой поддержки поселений</t>
  </si>
  <si>
    <t>904 2 02 02999 04 0032 151</t>
  </si>
  <si>
    <t>904 2 02 02999 04 0019 151</t>
  </si>
  <si>
    <t>907 2 02 03024 04 0015 151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</si>
  <si>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</si>
  <si>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на обеспечение одеждой, обувью,мягким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</si>
  <si>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</si>
  <si>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907 2 02 03024 04 0215 151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</si>
  <si>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</si>
  <si>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>902 2 02 03024 04 0250 151</t>
  </si>
  <si>
    <t>907 2 02 03024 04 0245 151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</si>
  <si>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</si>
  <si>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ДОХОДЫ 
бюджета ЗАТО Северск на плановый период 2016 и 2017 годов</t>
  </si>
  <si>
    <t>Прогноз
 на 2017 год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</si>
  <si>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</si>
  <si>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000 1 17 00000 00 0000 000</t>
  </si>
  <si>
    <t>Прочие неналоговые доходы</t>
  </si>
  <si>
    <t>909 2 02 02077 04 0000 151</t>
  </si>
  <si>
    <t>Субсидии на организацию отдыха детей в каникулярное время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</si>
  <si>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физической культуры и спорта в Томской области"</t>
  </si>
  <si>
    <t>Субсидии на стимулирующие выплаты в муниципальных организациях дополнительного образования Томской области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</si>
  <si>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Томской области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</si>
  <si>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в отношении несовершеннолетних детей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</si>
  <si>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недееспособных граждан</t>
  </si>
  <si>
    <t>954 2 02 03024 04 0120 151</t>
  </si>
  <si>
    <t xml:space="preserve">Субвенции на осуществление отдельных государственных полномочий по организации предоставления общего образования по адаптированным основным общеобразовательным программам 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</si>
  <si>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</si>
  <si>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</si>
  <si>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 xml:space="preserve"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образования в Томской области" </t>
  </si>
  <si>
    <t>Субсидии на оплату труда руководителям и специалистам муниципальных учреждений культуры и искусства, в части выплаты надбавок к тарифной ставке (должностному окладу)</t>
  </si>
  <si>
    <t>Субсидии на достижение целевых показателей по плану мероприятий ("дорожной карте")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  Томской области в рамках государственной программы "Развитие культуры и туризма в Томской области"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</si>
  <si>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</si>
  <si>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</si>
  <si>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</si>
  <si>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>954 2 02 03024 04 0121 151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</si>
  <si>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</si>
  <si>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>954 2 02 03024 04 0122 151</t>
  </si>
  <si>
    <t xml:space="preserve">Субвенции на осуществление отдельных государственных полномочий погосударственной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</si>
  <si>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</si>
  <si>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</si>
  <si>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</si>
  <si>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Субсидии на обеспечение условий для развития физической культуры и массового спорта</t>
  </si>
  <si>
    <t>000 2 02 03024 04 0030 151</t>
  </si>
  <si>
    <t>904 2 02 02999 04 0012 151</t>
  </si>
  <si>
    <t>000 2 02 02999 04 0042 151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</si>
  <si>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</si>
  <si>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</si>
  <si>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902 2 02 04010 04 0000 151</t>
  </si>
  <si>
    <t>904 2 02 02999 04 0010 151</t>
  </si>
  <si>
    <t>902 2 02 03024 04 0240 151</t>
  </si>
  <si>
    <t>907 2 02 03024 04 0130 151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</si>
  <si>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</si>
  <si>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r>
      <t>Субвенции на осуществление отдельных государственных полномочий по организации и осуществлению деятельности по опеке и попечительству</t>
    </r>
    <r>
      <rPr>
        <sz val="12"/>
        <color indexed="9"/>
        <rFont val="Times New Roman"/>
        <family val="1"/>
      </rPr>
      <t xml:space="preserve">, в том числе: 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</si>
  <si>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</si>
  <si>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77 38 83</t>
  </si>
  <si>
    <t xml:space="preserve">Татьяна Юрьевна Черноголова </t>
  </si>
  <si>
    <t>Иной межбюджетный трансферт на финансовое обеспечение дорожной деятельности</t>
  </si>
  <si>
    <t>000 101 02000 01 0000 110</t>
  </si>
  <si>
    <t>952 2 02 04999 04 0000 151</t>
  </si>
  <si>
    <r>
      <t>от __</t>
    </r>
    <r>
      <rPr>
        <u val="single"/>
        <sz val="12"/>
        <rFont val="Times New Roman"/>
        <family val="1"/>
      </rPr>
      <t>16.12.2014</t>
    </r>
    <r>
      <rPr>
        <sz val="12"/>
        <rFont val="Times New Roman"/>
        <family val="1"/>
      </rPr>
      <t>__ № _</t>
    </r>
    <r>
      <rPr>
        <u val="single"/>
        <sz val="12"/>
        <rFont val="Times New Roman"/>
        <family val="1"/>
      </rPr>
      <t>59/1</t>
    </r>
    <r>
      <rPr>
        <sz val="12"/>
        <rFont val="Times New Roman"/>
        <family val="1"/>
      </rPr>
      <t>_______</t>
    </r>
  </si>
  <si>
    <t>к Решению Думы ЗАТО Северск</t>
  </si>
  <si>
    <t xml:space="preserve">                                                                                Приложение  5.1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</si>
</sst>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26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2">
    <xf numFmtId="0" fontId="0" fillId="0" borderId="0" xfId="0" applyAlignment="1">
      <alignment/>
    </xf>
    <xf numFmtId="4" fontId="22" fillId="0" borderId="10" xfId="54" applyNumberFormat="1" applyFont="1" applyFill="1" applyBorder="1" applyAlignment="1">
      <alignment horizontal="center" vertical="center"/>
      <protection/>
    </xf>
    <xf numFmtId="2" fontId="22" fillId="0" borderId="0" xfId="54" applyNumberFormat="1" applyFont="1" applyFill="1" applyAlignment="1">
      <alignment horizontal="center" vertical="center"/>
      <protection/>
    </xf>
    <xf numFmtId="2" fontId="22" fillId="0" borderId="0" xfId="0" applyNumberFormat="1" applyFont="1" applyFill="1" applyAlignment="1">
      <alignment horizontal="center" vertical="center" wrapText="1"/>
    </xf>
    <xf numFmtId="2" fontId="22" fillId="0" borderId="0" xfId="54" applyNumberFormat="1" applyFont="1" applyFill="1" applyBorder="1" applyAlignment="1">
      <alignment horizontal="center" vertical="center"/>
      <protection/>
    </xf>
    <xf numFmtId="1" fontId="22" fillId="0" borderId="10" xfId="0" applyNumberFormat="1" applyFont="1" applyFill="1" applyBorder="1" applyAlignment="1">
      <alignment horizontal="center" vertical="center" wrapText="1"/>
    </xf>
    <xf numFmtId="4" fontId="22" fillId="0" borderId="11" xfId="54" applyNumberFormat="1" applyFont="1" applyFill="1" applyBorder="1" applyAlignment="1">
      <alignment horizontal="center" vertical="center"/>
      <protection/>
    </xf>
    <xf numFmtId="2" fontId="22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>
      <alignment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justify" vertical="center" wrapText="1"/>
      <protection/>
    </xf>
    <xf numFmtId="4" fontId="22" fillId="0" borderId="10" xfId="54" applyNumberFormat="1" applyFont="1" applyFill="1" applyBorder="1" applyAlignment="1">
      <alignment horizontal="justify" vertical="center" wrapText="1"/>
      <protection/>
    </xf>
    <xf numFmtId="4" fontId="22" fillId="0" borderId="10" xfId="0" applyNumberFormat="1" applyFont="1" applyFill="1" applyBorder="1" applyAlignment="1">
      <alignment horizontal="justify" vertical="center" wrapText="1"/>
    </xf>
    <xf numFmtId="4" fontId="22" fillId="0" borderId="10" xfId="54" applyNumberFormat="1" applyFont="1" applyFill="1" applyBorder="1" applyAlignment="1">
      <alignment horizontal="left" vertical="center" wrapText="1"/>
      <protection/>
    </xf>
    <xf numFmtId="1" fontId="22" fillId="0" borderId="10" xfId="0" applyNumberFormat="1" applyFont="1" applyFill="1" applyBorder="1" applyAlignment="1">
      <alignment horizontal="left" vertical="center" wrapText="1"/>
    </xf>
    <xf numFmtId="49" fontId="22" fillId="0" borderId="0" xfId="54" applyNumberFormat="1" applyFont="1" applyFill="1" applyAlignment="1">
      <alignment horizontal="left" vertical="justify"/>
      <protection/>
    </xf>
    <xf numFmtId="164" fontId="22" fillId="0" borderId="0" xfId="54" applyNumberFormat="1" applyFont="1" applyFill="1" applyAlignment="1">
      <alignment vertical="center"/>
      <protection/>
    </xf>
    <xf numFmtId="165" fontId="22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 applyBorder="1">
      <alignment/>
      <protection/>
    </xf>
    <xf numFmtId="0" fontId="24" fillId="0" borderId="0" xfId="54" applyFont="1" applyFill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49" fontId="22" fillId="0" borderId="0" xfId="54" applyNumberFormat="1" applyFont="1" applyFill="1" applyBorder="1" applyAlignment="1">
      <alignment horizontal="left" vertical="justify"/>
      <protection/>
    </xf>
    <xf numFmtId="165" fontId="22" fillId="0" borderId="0" xfId="54" applyNumberFormat="1" applyFont="1" applyFill="1" applyBorder="1" applyAlignment="1">
      <alignment horizontal="center" vertical="center" wrapText="1"/>
      <protection/>
    </xf>
    <xf numFmtId="0" fontId="22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center"/>
      <protection/>
    </xf>
    <xf numFmtId="49" fontId="22" fillId="0" borderId="10" xfId="54" applyNumberFormat="1" applyFont="1" applyFill="1" applyBorder="1" applyAlignment="1">
      <alignment horizontal="left" vertical="center"/>
      <protection/>
    </xf>
    <xf numFmtId="164" fontId="22" fillId="0" borderId="0" xfId="54" applyNumberFormat="1" applyFont="1" applyFill="1" applyBorder="1" applyAlignment="1">
      <alignment horizontal="center" vertical="center"/>
      <protection/>
    </xf>
    <xf numFmtId="181" fontId="22" fillId="0" borderId="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0" fontId="22" fillId="0" borderId="0" xfId="54" applyFont="1" applyFill="1" applyBorder="1" applyAlignment="1">
      <alignment vertical="center"/>
      <protection/>
    </xf>
    <xf numFmtId="0" fontId="22" fillId="0" borderId="0" xfId="54" applyFont="1" applyFill="1" applyAlignment="1">
      <alignment vertical="center"/>
      <protection/>
    </xf>
    <xf numFmtId="49" fontId="22" fillId="0" borderId="0" xfId="54" applyNumberFormat="1" applyFont="1" applyFill="1" applyAlignment="1">
      <alignment horizontal="left" vertical="center"/>
      <protection/>
    </xf>
    <xf numFmtId="4" fontId="22" fillId="0" borderId="0" xfId="54" applyNumberFormat="1" applyFont="1" applyFill="1" applyBorder="1" applyAlignment="1">
      <alignment horizontal="left" vertical="center"/>
      <protection/>
    </xf>
    <xf numFmtId="4" fontId="22" fillId="0" borderId="0" xfId="54" applyNumberFormat="1" applyFont="1" applyFill="1" applyBorder="1" applyAlignment="1">
      <alignment horizontal="center" vertical="center"/>
      <protection/>
    </xf>
    <xf numFmtId="4" fontId="22" fillId="0" borderId="10" xfId="54" applyNumberFormat="1" applyFont="1" applyFill="1" applyBorder="1" applyAlignment="1">
      <alignment horizontal="left" vertical="center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/>
      <protection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22" fillId="0" borderId="0" xfId="54" applyNumberFormat="1" applyFont="1" applyFill="1" applyAlignment="1">
      <alignment horizontal="right" vertical="justify"/>
      <protection/>
    </xf>
    <xf numFmtId="49" fontId="22" fillId="0" borderId="0" xfId="54" applyNumberFormat="1" applyFont="1" applyFill="1" applyAlignment="1">
      <alignment horizontal="center" vertical="justify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46"/>
  <sheetViews>
    <sheetView tabSelected="1" view="pageBreakPreview" zoomScale="90" zoomScaleNormal="75" zoomScaleSheetLayoutView="90" zoomScalePageLayoutView="0" workbookViewId="0" topLeftCell="A1">
      <selection activeCell="B2" sqref="B2:D2"/>
    </sheetView>
  </sheetViews>
  <sheetFormatPr defaultColWidth="8.875" defaultRowHeight="12.75" outlineLevelRow="1"/>
  <cols>
    <col min="1" max="1" width="26.375" style="8" customWidth="1"/>
    <col min="2" max="2" width="64.625" style="15" customWidth="1"/>
    <col min="3" max="4" width="13.125" style="2" customWidth="1"/>
    <col min="5" max="5" width="11.00390625" style="17" customWidth="1"/>
    <col min="6" max="6" width="8.875" style="17" customWidth="1"/>
    <col min="7" max="7" width="10.00390625" style="17" customWidth="1"/>
    <col min="8" max="8" width="9.875" style="17" customWidth="1"/>
    <col min="9" max="9" width="10.875" style="17" customWidth="1"/>
    <col min="10" max="10" width="8.875" style="17" customWidth="1"/>
    <col min="11" max="11" width="10.25390625" style="17" customWidth="1"/>
    <col min="12" max="12" width="12.125" style="17" customWidth="1"/>
    <col min="13" max="13" width="11.00390625" style="17" customWidth="1"/>
    <col min="14" max="14" width="8.875" style="17" customWidth="1"/>
    <col min="15" max="15" width="10.375" style="17" customWidth="1"/>
    <col min="16" max="31" width="8.875" style="18" customWidth="1"/>
    <col min="32" max="16384" width="8.875" style="8" customWidth="1"/>
  </cols>
  <sheetData>
    <row r="1" spans="2:6" ht="18.75" customHeight="1">
      <c r="B1" s="41" t="s">
        <v>196</v>
      </c>
      <c r="C1" s="41"/>
      <c r="D1" s="41"/>
      <c r="E1" s="16"/>
      <c r="F1" s="16"/>
    </row>
    <row r="2" spans="2:6" ht="17.25" customHeight="1">
      <c r="B2" s="40" t="s">
        <v>195</v>
      </c>
      <c r="C2" s="40"/>
      <c r="D2" s="40"/>
      <c r="E2" s="16"/>
      <c r="F2" s="16"/>
    </row>
    <row r="3" spans="2:6" ht="17.25" customHeight="1">
      <c r="B3" s="40" t="s">
        <v>194</v>
      </c>
      <c r="C3" s="40"/>
      <c r="D3" s="40"/>
      <c r="E3" s="16"/>
      <c r="F3" s="16"/>
    </row>
    <row r="4" spans="1:6" ht="16.5" customHeight="1">
      <c r="A4" s="19"/>
      <c r="B4" s="2"/>
      <c r="E4" s="16"/>
      <c r="F4" s="16"/>
    </row>
    <row r="5" spans="1:4" ht="34.5" customHeight="1">
      <c r="A5" s="20"/>
      <c r="B5" s="39" t="s">
        <v>147</v>
      </c>
      <c r="C5" s="39"/>
      <c r="D5" s="3"/>
    </row>
    <row r="6" spans="1:4" ht="21" customHeight="1">
      <c r="A6" s="18"/>
      <c r="B6" s="21"/>
      <c r="C6" s="4"/>
      <c r="D6" s="4" t="s">
        <v>69</v>
      </c>
    </row>
    <row r="7" spans="1:4" ht="15.75" customHeight="1">
      <c r="A7" s="36" t="s">
        <v>21</v>
      </c>
      <c r="B7" s="37" t="s">
        <v>24</v>
      </c>
      <c r="C7" s="38" t="s">
        <v>110</v>
      </c>
      <c r="D7" s="38" t="s">
        <v>148</v>
      </c>
    </row>
    <row r="8" spans="1:15" ht="39" customHeight="1">
      <c r="A8" s="37"/>
      <c r="B8" s="37"/>
      <c r="C8" s="38"/>
      <c r="D8" s="38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21" customHeight="1">
      <c r="A9" s="9">
        <v>1</v>
      </c>
      <c r="B9" s="9">
        <v>2</v>
      </c>
      <c r="C9" s="5">
        <v>3</v>
      </c>
      <c r="D9" s="5">
        <v>4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4" s="24" customFormat="1" ht="24" customHeight="1">
      <c r="A10" s="23"/>
      <c r="B10" s="10" t="s">
        <v>59</v>
      </c>
      <c r="C10" s="1">
        <f>C11+C31</f>
        <v>1030192.0399999999</v>
      </c>
      <c r="D10" s="1">
        <f>D11+D31</f>
        <v>1058450.24</v>
      </c>
    </row>
    <row r="11" spans="1:4" ht="21" customHeight="1">
      <c r="A11" s="25"/>
      <c r="B11" s="10" t="s">
        <v>25</v>
      </c>
      <c r="C11" s="1">
        <f>C12+C13+C17+C22+C25+C27</f>
        <v>851910.2</v>
      </c>
      <c r="D11" s="1">
        <f>D12+D13+D17+D22+D25+D27</f>
        <v>904961.53</v>
      </c>
    </row>
    <row r="12" spans="1:4" ht="24" customHeight="1">
      <c r="A12" s="26" t="s">
        <v>192</v>
      </c>
      <c r="B12" s="11" t="s">
        <v>26</v>
      </c>
      <c r="C12" s="1">
        <v>675048.95</v>
      </c>
      <c r="D12" s="1">
        <v>724334.13</v>
      </c>
    </row>
    <row r="13" spans="1:4" ht="36" customHeight="1">
      <c r="A13" s="26" t="s">
        <v>111</v>
      </c>
      <c r="B13" s="12" t="s">
        <v>112</v>
      </c>
      <c r="C13" s="1">
        <f>SUM(C14:C16)</f>
        <v>9568</v>
      </c>
      <c r="D13" s="1">
        <f>SUM(D14:D16)</f>
        <v>7428</v>
      </c>
    </row>
    <row r="14" spans="1:4" ht="79.5" customHeight="1" outlineLevel="1">
      <c r="A14" s="26" t="s">
        <v>113</v>
      </c>
      <c r="B14" s="12" t="s">
        <v>114</v>
      </c>
      <c r="C14" s="1">
        <v>2704</v>
      </c>
      <c r="D14" s="1">
        <v>2493</v>
      </c>
    </row>
    <row r="15" spans="1:4" ht="93" customHeight="1" outlineLevel="1">
      <c r="A15" s="26" t="s">
        <v>115</v>
      </c>
      <c r="B15" s="12" t="s">
        <v>188</v>
      </c>
      <c r="C15" s="1">
        <v>61</v>
      </c>
      <c r="D15" s="1">
        <v>55</v>
      </c>
    </row>
    <row r="16" spans="1:4" ht="83.25" customHeight="1">
      <c r="A16" s="26" t="s">
        <v>116</v>
      </c>
      <c r="B16" s="12" t="s">
        <v>117</v>
      </c>
      <c r="C16" s="1">
        <v>6803</v>
      </c>
      <c r="D16" s="1">
        <v>4880</v>
      </c>
    </row>
    <row r="17" spans="1:4" ht="30" customHeight="1">
      <c r="A17" s="26" t="s">
        <v>27</v>
      </c>
      <c r="B17" s="11" t="s">
        <v>28</v>
      </c>
      <c r="C17" s="1">
        <f>C18+C19+C20+C21</f>
        <v>101735.9</v>
      </c>
      <c r="D17" s="1">
        <f>D18+D19+D20+D21</f>
        <v>105835.40000000001</v>
      </c>
    </row>
    <row r="18" spans="1:4" ht="38.25" customHeight="1">
      <c r="A18" s="26" t="s">
        <v>103</v>
      </c>
      <c r="B18" s="11" t="s">
        <v>104</v>
      </c>
      <c r="C18" s="1">
        <v>37149.3</v>
      </c>
      <c r="D18" s="1">
        <v>38547.8</v>
      </c>
    </row>
    <row r="19" spans="1:4" ht="36" customHeight="1">
      <c r="A19" s="26" t="s">
        <v>85</v>
      </c>
      <c r="B19" s="11" t="s">
        <v>29</v>
      </c>
      <c r="C19" s="1">
        <v>64077.6</v>
      </c>
      <c r="D19" s="1">
        <v>66756.6</v>
      </c>
    </row>
    <row r="20" spans="1:4" ht="24" customHeight="1">
      <c r="A20" s="26" t="s">
        <v>86</v>
      </c>
      <c r="B20" s="11" t="s">
        <v>58</v>
      </c>
      <c r="C20" s="1">
        <v>122</v>
      </c>
      <c r="D20" s="1">
        <v>127</v>
      </c>
    </row>
    <row r="21" spans="1:4" ht="35.25" customHeight="1">
      <c r="A21" s="26" t="s">
        <v>118</v>
      </c>
      <c r="B21" s="11" t="s">
        <v>119</v>
      </c>
      <c r="C21" s="1">
        <v>387</v>
      </c>
      <c r="D21" s="1">
        <v>404</v>
      </c>
    </row>
    <row r="22" spans="1:4" ht="24" customHeight="1">
      <c r="A22" s="26" t="s">
        <v>30</v>
      </c>
      <c r="B22" s="11" t="s">
        <v>31</v>
      </c>
      <c r="C22" s="1">
        <f>C23+C24</f>
        <v>57866</v>
      </c>
      <c r="D22" s="1">
        <f>D23+D24</f>
        <v>59094</v>
      </c>
    </row>
    <row r="23" spans="1:4" ht="22.5" customHeight="1">
      <c r="A23" s="26" t="s">
        <v>87</v>
      </c>
      <c r="B23" s="11" t="s">
        <v>32</v>
      </c>
      <c r="C23" s="1">
        <v>19516</v>
      </c>
      <c r="D23" s="1">
        <v>20404</v>
      </c>
    </row>
    <row r="24" spans="1:4" ht="24.75" customHeight="1">
      <c r="A24" s="26" t="s">
        <v>120</v>
      </c>
      <c r="B24" s="11" t="s">
        <v>121</v>
      </c>
      <c r="C24" s="1">
        <v>38350</v>
      </c>
      <c r="D24" s="1">
        <v>38690</v>
      </c>
    </row>
    <row r="25" spans="1:4" ht="41.25" customHeight="1">
      <c r="A25" s="26" t="s">
        <v>3</v>
      </c>
      <c r="B25" s="13" t="s">
        <v>82</v>
      </c>
      <c r="C25" s="1">
        <f>C26</f>
        <v>163</v>
      </c>
      <c r="D25" s="1">
        <f>D26</f>
        <v>170</v>
      </c>
    </row>
    <row r="26" spans="1:4" ht="24.75" customHeight="1">
      <c r="A26" s="26" t="s">
        <v>4</v>
      </c>
      <c r="B26" s="13" t="s">
        <v>2</v>
      </c>
      <c r="C26" s="1">
        <v>163</v>
      </c>
      <c r="D26" s="1">
        <v>170</v>
      </c>
    </row>
    <row r="27" spans="1:4" ht="24" customHeight="1">
      <c r="A27" s="26" t="s">
        <v>33</v>
      </c>
      <c r="B27" s="11" t="s">
        <v>34</v>
      </c>
      <c r="C27" s="1">
        <f>SUM(C28:C30)</f>
        <v>7528.35</v>
      </c>
      <c r="D27" s="1">
        <f>SUM(D28:D30)</f>
        <v>8100</v>
      </c>
    </row>
    <row r="28" spans="1:4" ht="55.5" customHeight="1">
      <c r="A28" s="26" t="s">
        <v>35</v>
      </c>
      <c r="B28" s="12" t="s">
        <v>88</v>
      </c>
      <c r="C28" s="1">
        <v>7298.35</v>
      </c>
      <c r="D28" s="1">
        <v>7550</v>
      </c>
    </row>
    <row r="29" spans="1:4" ht="36.75" customHeight="1">
      <c r="A29" s="26" t="s">
        <v>99</v>
      </c>
      <c r="B29" s="12" t="s">
        <v>100</v>
      </c>
      <c r="C29" s="1">
        <v>30</v>
      </c>
      <c r="D29" s="1">
        <v>250</v>
      </c>
    </row>
    <row r="30" spans="1:4" ht="99" customHeight="1">
      <c r="A30" s="26" t="s">
        <v>101</v>
      </c>
      <c r="B30" s="12" t="s">
        <v>102</v>
      </c>
      <c r="C30" s="1">
        <v>200</v>
      </c>
      <c r="D30" s="1">
        <v>300</v>
      </c>
    </row>
    <row r="31" spans="1:4" ht="29.25" customHeight="1">
      <c r="A31" s="25"/>
      <c r="B31" s="10" t="s">
        <v>68</v>
      </c>
      <c r="C31" s="1">
        <f>C32+C44+C46+C49+C50</f>
        <v>178281.84</v>
      </c>
      <c r="D31" s="1">
        <f>D32+D44+D46+D49+D50</f>
        <v>153488.71000000002</v>
      </c>
    </row>
    <row r="32" spans="1:4" ht="38.25" customHeight="1">
      <c r="A32" s="26" t="s">
        <v>37</v>
      </c>
      <c r="B32" s="10" t="s">
        <v>91</v>
      </c>
      <c r="C32" s="1">
        <f>C33+C34+C37+C38</f>
        <v>102499.74</v>
      </c>
      <c r="D32" s="1">
        <f>D33+D34+D37+D38</f>
        <v>101008.34</v>
      </c>
    </row>
    <row r="33" spans="1:4" ht="58.5" customHeight="1">
      <c r="A33" s="26" t="s">
        <v>75</v>
      </c>
      <c r="B33" s="10" t="s">
        <v>74</v>
      </c>
      <c r="C33" s="1">
        <v>2</v>
      </c>
      <c r="D33" s="1">
        <v>2</v>
      </c>
    </row>
    <row r="34" spans="1:15" ht="19.5" customHeight="1">
      <c r="A34" s="25"/>
      <c r="B34" s="12" t="s">
        <v>38</v>
      </c>
      <c r="C34" s="1">
        <f>C35+C36</f>
        <v>43388</v>
      </c>
      <c r="D34" s="1">
        <f>D35+D36</f>
        <v>41679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86.25" customHeight="1">
      <c r="A35" s="26" t="s">
        <v>79</v>
      </c>
      <c r="B35" s="12" t="s">
        <v>42</v>
      </c>
      <c r="C35" s="1">
        <v>36607</v>
      </c>
      <c r="D35" s="1">
        <v>34898</v>
      </c>
      <c r="E35" s="27"/>
      <c r="F35" s="27"/>
      <c r="H35" s="27"/>
      <c r="I35" s="27"/>
      <c r="J35" s="27"/>
      <c r="K35" s="27"/>
      <c r="L35" s="27"/>
      <c r="M35" s="27"/>
      <c r="N35" s="27"/>
      <c r="O35" s="27"/>
    </row>
    <row r="36" spans="1:4" ht="87" customHeight="1">
      <c r="A36" s="26" t="s">
        <v>60</v>
      </c>
      <c r="B36" s="12" t="s">
        <v>76</v>
      </c>
      <c r="C36" s="1">
        <v>6781</v>
      </c>
      <c r="D36" s="1">
        <v>6781</v>
      </c>
    </row>
    <row r="37" spans="1:4" ht="57.75" customHeight="1">
      <c r="A37" s="26" t="s">
        <v>61</v>
      </c>
      <c r="B37" s="12" t="s">
        <v>39</v>
      </c>
      <c r="C37" s="1">
        <v>285</v>
      </c>
      <c r="D37" s="1">
        <v>335</v>
      </c>
    </row>
    <row r="38" spans="1:4" ht="81.75" customHeight="1">
      <c r="A38" s="26" t="s">
        <v>40</v>
      </c>
      <c r="B38" s="12" t="s">
        <v>77</v>
      </c>
      <c r="C38" s="1">
        <f>SUM(C39:C43)</f>
        <v>58824.740000000005</v>
      </c>
      <c r="D38" s="1">
        <f>SUM(D39:D43)</f>
        <v>58992.340000000004</v>
      </c>
    </row>
    <row r="39" spans="1:14" ht="51.75" customHeight="1">
      <c r="A39" s="26" t="s">
        <v>62</v>
      </c>
      <c r="B39" s="12" t="s">
        <v>17</v>
      </c>
      <c r="C39" s="1">
        <v>47109.61</v>
      </c>
      <c r="D39" s="1">
        <v>47109.61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1:4" ht="52.5" customHeight="1">
      <c r="A40" s="26" t="s">
        <v>41</v>
      </c>
      <c r="B40" s="12" t="s">
        <v>18</v>
      </c>
      <c r="C40" s="1">
        <v>4483.4</v>
      </c>
      <c r="D40" s="1">
        <v>4651</v>
      </c>
    </row>
    <row r="41" spans="1:4" ht="50.25" customHeight="1">
      <c r="A41" s="26" t="s">
        <v>63</v>
      </c>
      <c r="B41" s="12" t="s">
        <v>19</v>
      </c>
      <c r="C41" s="1">
        <v>59.54</v>
      </c>
      <c r="D41" s="1">
        <v>59.54</v>
      </c>
    </row>
    <row r="42" spans="1:4" ht="47.25" customHeight="1">
      <c r="A42" s="26" t="s">
        <v>64</v>
      </c>
      <c r="B42" s="12" t="s">
        <v>20</v>
      </c>
      <c r="C42" s="1">
        <v>1596.3</v>
      </c>
      <c r="D42" s="1">
        <v>1596.3</v>
      </c>
    </row>
    <row r="43" spans="1:4" ht="51.75" customHeight="1">
      <c r="A43" s="26" t="s">
        <v>122</v>
      </c>
      <c r="B43" s="12" t="s">
        <v>186</v>
      </c>
      <c r="C43" s="1">
        <v>5575.89</v>
      </c>
      <c r="D43" s="1">
        <v>5575.89</v>
      </c>
    </row>
    <row r="44" spans="1:15" ht="26.25" customHeight="1">
      <c r="A44" s="26" t="s">
        <v>43</v>
      </c>
      <c r="B44" s="11" t="s">
        <v>44</v>
      </c>
      <c r="C44" s="1">
        <f>C45</f>
        <v>9995</v>
      </c>
      <c r="D44" s="1">
        <f>D45</f>
        <v>10415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4" ht="23.25" customHeight="1">
      <c r="A45" s="26" t="s">
        <v>71</v>
      </c>
      <c r="B45" s="11" t="s">
        <v>45</v>
      </c>
      <c r="C45" s="1">
        <v>9995</v>
      </c>
      <c r="D45" s="1">
        <v>10415</v>
      </c>
    </row>
    <row r="46" spans="1:4" ht="25.5" customHeight="1">
      <c r="A46" s="26" t="s">
        <v>46</v>
      </c>
      <c r="B46" s="11" t="s">
        <v>47</v>
      </c>
      <c r="C46" s="1">
        <f>SUM(C47:C48)</f>
        <v>57484.56</v>
      </c>
      <c r="D46" s="1">
        <f>SUM(D47:D48)</f>
        <v>25699.98</v>
      </c>
    </row>
    <row r="47" spans="1:4" ht="95.25" customHeight="1">
      <c r="A47" s="26" t="s">
        <v>78</v>
      </c>
      <c r="B47" s="12" t="s">
        <v>80</v>
      </c>
      <c r="C47" s="1">
        <v>57244.56</v>
      </c>
      <c r="D47" s="1">
        <v>25459.98</v>
      </c>
    </row>
    <row r="48" spans="1:4" ht="53.25" customHeight="1">
      <c r="A48" s="26" t="s">
        <v>65</v>
      </c>
      <c r="B48" s="11" t="s">
        <v>149</v>
      </c>
      <c r="C48" s="1">
        <v>240</v>
      </c>
      <c r="D48" s="1">
        <v>240</v>
      </c>
    </row>
    <row r="49" spans="1:4" ht="27" customHeight="1">
      <c r="A49" s="26" t="s">
        <v>48</v>
      </c>
      <c r="B49" s="11" t="s">
        <v>49</v>
      </c>
      <c r="C49" s="1">
        <v>8272.54</v>
      </c>
      <c r="D49" s="1">
        <f>8629.87+7705.52</f>
        <v>16335.390000000001</v>
      </c>
    </row>
    <row r="50" spans="1:15" ht="29.25" customHeight="1">
      <c r="A50" s="26" t="s">
        <v>150</v>
      </c>
      <c r="B50" s="11" t="s">
        <v>151</v>
      </c>
      <c r="C50" s="1">
        <v>30</v>
      </c>
      <c r="D50" s="1">
        <v>30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4" ht="27.75" customHeight="1">
      <c r="A51" s="26" t="s">
        <v>50</v>
      </c>
      <c r="B51" s="11" t="s">
        <v>51</v>
      </c>
      <c r="C51" s="1">
        <f>C52</f>
        <v>2640923.5999999996</v>
      </c>
      <c r="D51" s="1">
        <f>D52</f>
        <v>2735026.6999999997</v>
      </c>
    </row>
    <row r="52" spans="1:4" ht="36.75" customHeight="1">
      <c r="A52" s="26" t="s">
        <v>70</v>
      </c>
      <c r="B52" s="11" t="s">
        <v>81</v>
      </c>
      <c r="C52" s="1">
        <f>C53+C57+C69+C100</f>
        <v>2640923.5999999996</v>
      </c>
      <c r="D52" s="1">
        <f>D53+D57+D69+D100</f>
        <v>2735026.6999999997</v>
      </c>
    </row>
    <row r="53" spans="1:15" ht="38.25" customHeight="1">
      <c r="A53" s="26" t="s">
        <v>52</v>
      </c>
      <c r="B53" s="11" t="s">
        <v>72</v>
      </c>
      <c r="C53" s="1">
        <f>SUM(C54:C56)</f>
        <v>1205135.4</v>
      </c>
      <c r="D53" s="1">
        <f>SUM(D54:D56)</f>
        <v>1170193.8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52.5" customHeight="1">
      <c r="A54" s="26" t="s">
        <v>66</v>
      </c>
      <c r="B54" s="11" t="s">
        <v>126</v>
      </c>
      <c r="C54" s="1">
        <v>242085.4</v>
      </c>
      <c r="D54" s="1">
        <v>220540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37.5" customHeight="1">
      <c r="A55" s="26" t="s">
        <v>66</v>
      </c>
      <c r="B55" s="11" t="s">
        <v>135</v>
      </c>
      <c r="C55" s="1">
        <v>130284</v>
      </c>
      <c r="D55" s="1">
        <v>133344.8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51" customHeight="1">
      <c r="A56" s="26" t="s">
        <v>67</v>
      </c>
      <c r="B56" s="11" t="s">
        <v>180</v>
      </c>
      <c r="C56" s="1">
        <v>832766</v>
      </c>
      <c r="D56" s="1">
        <v>816309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42" customHeight="1">
      <c r="A57" s="26" t="s">
        <v>53</v>
      </c>
      <c r="B57" s="11" t="s">
        <v>73</v>
      </c>
      <c r="C57" s="1">
        <f>SUM(C58:C59)</f>
        <v>304617.4</v>
      </c>
      <c r="D57" s="1">
        <f>SUM(D58:D59)</f>
        <v>399513.10000000003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ht="66.75" customHeight="1">
      <c r="A58" s="26" t="s">
        <v>152</v>
      </c>
      <c r="B58" s="11" t="s">
        <v>163</v>
      </c>
      <c r="C58" s="1">
        <v>32330.9</v>
      </c>
      <c r="D58" s="1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ht="29.25" customHeight="1">
      <c r="A59" s="26" t="s">
        <v>0</v>
      </c>
      <c r="B59" s="11" t="s">
        <v>54</v>
      </c>
      <c r="C59" s="1">
        <f>SUM(C60:C68)</f>
        <v>272286.5</v>
      </c>
      <c r="D59" s="1">
        <f>SUM(D60:D68)</f>
        <v>399513.10000000003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5" ht="39" customHeight="1">
      <c r="A60" s="26" t="s">
        <v>6</v>
      </c>
      <c r="B60" s="11" t="s">
        <v>176</v>
      </c>
      <c r="C60" s="1">
        <v>2606.4</v>
      </c>
      <c r="D60" s="1">
        <v>2606.4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ht="57.75" customHeight="1">
      <c r="A61" s="26" t="s">
        <v>7</v>
      </c>
      <c r="B61" s="11" t="s">
        <v>164</v>
      </c>
      <c r="C61" s="1">
        <v>8131.2</v>
      </c>
      <c r="D61" s="1">
        <v>8131.2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42" customHeight="1">
      <c r="A62" s="26" t="s">
        <v>105</v>
      </c>
      <c r="B62" s="11" t="s">
        <v>106</v>
      </c>
      <c r="C62" s="1">
        <v>20.5</v>
      </c>
      <c r="D62" s="1">
        <v>20.5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ht="114.75" customHeight="1">
      <c r="A63" s="26" t="s">
        <v>183</v>
      </c>
      <c r="B63" s="11" t="s">
        <v>165</v>
      </c>
      <c r="C63" s="1">
        <v>37352.8</v>
      </c>
      <c r="D63" s="1">
        <v>55059.5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5" ht="27" customHeight="1">
      <c r="A64" s="26" t="s">
        <v>92</v>
      </c>
      <c r="B64" s="11" t="s">
        <v>153</v>
      </c>
      <c r="C64" s="1">
        <v>10088.3</v>
      </c>
      <c r="D64" s="1">
        <v>10088.3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1:15" ht="114" customHeight="1">
      <c r="A65" s="26" t="s">
        <v>178</v>
      </c>
      <c r="B65" s="14" t="s">
        <v>154</v>
      </c>
      <c r="C65" s="1">
        <v>55130.2</v>
      </c>
      <c r="D65" s="1">
        <v>76894.8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1:15" ht="131.25" customHeight="1">
      <c r="A66" s="26" t="s">
        <v>137</v>
      </c>
      <c r="B66" s="11" t="s">
        <v>134</v>
      </c>
      <c r="C66" s="1">
        <v>10421.2</v>
      </c>
      <c r="D66" s="1">
        <v>15015.7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1:15" ht="82.5" customHeight="1">
      <c r="A67" s="26" t="s">
        <v>136</v>
      </c>
      <c r="B67" s="11" t="s">
        <v>129</v>
      </c>
      <c r="C67" s="1">
        <v>141548.9</v>
      </c>
      <c r="D67" s="1">
        <v>224709.7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ht="37.5" customHeight="1">
      <c r="A68" s="26" t="s">
        <v>179</v>
      </c>
      <c r="B68" s="14" t="s">
        <v>155</v>
      </c>
      <c r="C68" s="1">
        <v>6987</v>
      </c>
      <c r="D68" s="1">
        <v>6987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ht="40.5" customHeight="1">
      <c r="A69" s="26" t="s">
        <v>55</v>
      </c>
      <c r="B69" s="11" t="s">
        <v>36</v>
      </c>
      <c r="C69" s="1">
        <f>C70+C98+C99</f>
        <v>1124988.9999999998</v>
      </c>
      <c r="D69" s="1">
        <f>D70+D98+D99</f>
        <v>1157143.9999999998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1:15" ht="38.25" customHeight="1">
      <c r="A70" s="26" t="s">
        <v>98</v>
      </c>
      <c r="B70" s="12" t="s">
        <v>1</v>
      </c>
      <c r="C70" s="1">
        <f>SUM(C71:C97)-C90-C82-C83-C74-C75</f>
        <v>1091718.9</v>
      </c>
      <c r="D70" s="1">
        <f>SUM(D71:D97)-D90-D82-D83-D74-D75</f>
        <v>1123873.9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1:15" ht="115.5" customHeight="1">
      <c r="A71" s="26" t="s">
        <v>8</v>
      </c>
      <c r="B71" s="11" t="s">
        <v>156</v>
      </c>
      <c r="C71" s="1">
        <v>529966.4</v>
      </c>
      <c r="D71" s="1">
        <v>546506.5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1:15" ht="83.25" customHeight="1">
      <c r="A72" s="26" t="s">
        <v>138</v>
      </c>
      <c r="B72" s="11" t="s">
        <v>166</v>
      </c>
      <c r="C72" s="1">
        <v>472135.5</v>
      </c>
      <c r="D72" s="1">
        <v>486870.8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ht="53.25" customHeight="1">
      <c r="A73" s="26" t="s">
        <v>127</v>
      </c>
      <c r="B73" s="11" t="s">
        <v>131</v>
      </c>
      <c r="C73" s="1">
        <f>C74+C75</f>
        <v>3147.9</v>
      </c>
      <c r="D73" s="1">
        <f>D74+D75</f>
        <v>3147.9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1:15" ht="54" customHeight="1">
      <c r="A74" s="26" t="s">
        <v>123</v>
      </c>
      <c r="B74" s="11" t="s">
        <v>132</v>
      </c>
      <c r="C74" s="1">
        <v>3095.9</v>
      </c>
      <c r="D74" s="1">
        <v>3095.9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1:15" ht="67.5" customHeight="1">
      <c r="A75" s="26" t="s">
        <v>133</v>
      </c>
      <c r="B75" s="11" t="s">
        <v>167</v>
      </c>
      <c r="C75" s="1">
        <v>52</v>
      </c>
      <c r="D75" s="1">
        <v>52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5" ht="67.5" customHeight="1">
      <c r="A76" s="26" t="s">
        <v>177</v>
      </c>
      <c r="B76" s="11" t="s">
        <v>181</v>
      </c>
      <c r="C76" s="1">
        <v>727</v>
      </c>
      <c r="D76" s="1">
        <v>727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1:15" ht="58.5" customHeight="1">
      <c r="A77" s="26" t="s">
        <v>9</v>
      </c>
      <c r="B77" s="11" t="s">
        <v>89</v>
      </c>
      <c r="C77" s="1">
        <v>1062</v>
      </c>
      <c r="D77" s="1">
        <v>1062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ht="104.25" customHeight="1">
      <c r="A78" s="26" t="s">
        <v>10</v>
      </c>
      <c r="B78" s="11" t="s">
        <v>5</v>
      </c>
      <c r="C78" s="1">
        <v>18</v>
      </c>
      <c r="D78" s="1">
        <v>18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1:15" ht="82.5" customHeight="1">
      <c r="A79" s="26" t="s">
        <v>128</v>
      </c>
      <c r="B79" s="11" t="s">
        <v>139</v>
      </c>
      <c r="C79" s="1">
        <v>0.5</v>
      </c>
      <c r="D79" s="1">
        <v>0.5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1:15" ht="69" customHeight="1">
      <c r="A80" s="26" t="s">
        <v>11</v>
      </c>
      <c r="B80" s="11" t="s">
        <v>90</v>
      </c>
      <c r="C80" s="1">
        <v>69.2</v>
      </c>
      <c r="D80" s="1">
        <v>69.2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1:15" ht="58.5" customHeight="1">
      <c r="A81" s="26" t="s">
        <v>84</v>
      </c>
      <c r="B81" s="11" t="s">
        <v>187</v>
      </c>
      <c r="C81" s="1">
        <v>4928.6</v>
      </c>
      <c r="D81" s="1">
        <v>4928.6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1:15" ht="68.25" customHeight="1" hidden="1" outlineLevel="1">
      <c r="A82" s="29" t="s">
        <v>93</v>
      </c>
      <c r="B82" s="11" t="s">
        <v>157</v>
      </c>
      <c r="C82" s="1"/>
      <c r="D82" s="1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72" customHeight="1" hidden="1" outlineLevel="1">
      <c r="A83" s="29" t="s">
        <v>94</v>
      </c>
      <c r="B83" s="11" t="s">
        <v>158</v>
      </c>
      <c r="C83" s="1"/>
      <c r="D83" s="1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1:15" ht="69.75" customHeight="1" collapsed="1">
      <c r="A84" s="26" t="s">
        <v>159</v>
      </c>
      <c r="B84" s="11" t="s">
        <v>168</v>
      </c>
      <c r="C84" s="1">
        <v>63.2</v>
      </c>
      <c r="D84" s="1">
        <v>63.2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1:15" ht="66" customHeight="1">
      <c r="A85" s="26" t="s">
        <v>169</v>
      </c>
      <c r="B85" s="11" t="s">
        <v>170</v>
      </c>
      <c r="C85" s="1">
        <v>259.7</v>
      </c>
      <c r="D85" s="1">
        <v>259.7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1:15" ht="99" customHeight="1">
      <c r="A86" s="26" t="s">
        <v>171</v>
      </c>
      <c r="B86" s="11" t="s">
        <v>172</v>
      </c>
      <c r="C86" s="1">
        <v>2.8</v>
      </c>
      <c r="D86" s="1">
        <v>2.8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1:15" ht="58.5" customHeight="1">
      <c r="A87" s="26" t="s">
        <v>185</v>
      </c>
      <c r="B87" s="11" t="s">
        <v>160</v>
      </c>
      <c r="C87" s="1">
        <v>27572.9</v>
      </c>
      <c r="D87" s="1">
        <v>28433.5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ht="173.25" customHeight="1">
      <c r="A88" s="26" t="s">
        <v>12</v>
      </c>
      <c r="B88" s="11" t="s">
        <v>140</v>
      </c>
      <c r="C88" s="1">
        <v>966</v>
      </c>
      <c r="D88" s="1">
        <v>985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1:31" s="31" customFormat="1" ht="69" customHeight="1">
      <c r="A89" s="26" t="s">
        <v>13</v>
      </c>
      <c r="B89" s="11" t="s">
        <v>141</v>
      </c>
      <c r="C89" s="1">
        <v>1.8</v>
      </c>
      <c r="D89" s="6">
        <v>1.8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31" customFormat="1" ht="51" customHeight="1">
      <c r="A90" s="26" t="s">
        <v>83</v>
      </c>
      <c r="B90" s="11" t="s">
        <v>173</v>
      </c>
      <c r="C90" s="1">
        <f>C91+C92</f>
        <v>949.8</v>
      </c>
      <c r="D90" s="1">
        <f>D91+D92</f>
        <v>949.8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31" customFormat="1" ht="69" customHeight="1">
      <c r="A91" s="26" t="s">
        <v>95</v>
      </c>
      <c r="B91" s="11" t="s">
        <v>96</v>
      </c>
      <c r="C91" s="1">
        <v>474.9</v>
      </c>
      <c r="D91" s="1">
        <v>474.9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31" customFormat="1" ht="75.75" customHeight="1">
      <c r="A92" s="26" t="s">
        <v>97</v>
      </c>
      <c r="B92" s="11" t="s">
        <v>107</v>
      </c>
      <c r="C92" s="1">
        <v>474.9</v>
      </c>
      <c r="D92" s="1">
        <v>474.9</v>
      </c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31" customFormat="1" ht="87" customHeight="1">
      <c r="A93" s="26" t="s">
        <v>108</v>
      </c>
      <c r="B93" s="11" t="s">
        <v>143</v>
      </c>
      <c r="C93" s="1">
        <v>19553</v>
      </c>
      <c r="D93" s="1">
        <v>19553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31" customFormat="1" ht="157.5" customHeight="1">
      <c r="A94" s="26" t="s">
        <v>142</v>
      </c>
      <c r="B94" s="11" t="s">
        <v>174</v>
      </c>
      <c r="C94" s="1">
        <v>283.4</v>
      </c>
      <c r="D94" s="1">
        <v>283.4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31" customFormat="1" ht="54" customHeight="1">
      <c r="A95" s="26" t="s">
        <v>184</v>
      </c>
      <c r="B95" s="11" t="s">
        <v>161</v>
      </c>
      <c r="C95" s="1">
        <v>7157.1</v>
      </c>
      <c r="D95" s="1">
        <v>7157.1</v>
      </c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31" customFormat="1" ht="192" customHeight="1">
      <c r="A96" s="26" t="s">
        <v>145</v>
      </c>
      <c r="B96" s="11" t="s">
        <v>130</v>
      </c>
      <c r="C96" s="1">
        <v>22352.2</v>
      </c>
      <c r="D96" s="1">
        <v>22352.2</v>
      </c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31" customFormat="1" ht="53.25" customHeight="1">
      <c r="A97" s="26" t="s">
        <v>144</v>
      </c>
      <c r="B97" s="11" t="s">
        <v>124</v>
      </c>
      <c r="C97" s="1">
        <v>501.9</v>
      </c>
      <c r="D97" s="7">
        <v>501.9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31" customFormat="1" ht="131.25" customHeight="1">
      <c r="A98" s="26" t="s">
        <v>14</v>
      </c>
      <c r="B98" s="11" t="s">
        <v>162</v>
      </c>
      <c r="C98" s="1">
        <v>26924.4</v>
      </c>
      <c r="D98" s="1">
        <v>26924.4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31" customFormat="1" ht="81" customHeight="1">
      <c r="A99" s="26" t="s">
        <v>15</v>
      </c>
      <c r="B99" s="12" t="s">
        <v>125</v>
      </c>
      <c r="C99" s="1">
        <v>6345.7</v>
      </c>
      <c r="D99" s="1">
        <v>6345.7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31" customFormat="1" ht="27" customHeight="1">
      <c r="A100" s="26" t="s">
        <v>23</v>
      </c>
      <c r="B100" s="11" t="s">
        <v>56</v>
      </c>
      <c r="C100" s="1">
        <f>SUM(C101:C104)</f>
        <v>6181.8</v>
      </c>
      <c r="D100" s="1">
        <f>SUM(D101:D104)</f>
        <v>8175.8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s="31" customFormat="1" ht="54" customHeight="1">
      <c r="A101" s="26" t="s">
        <v>182</v>
      </c>
      <c r="B101" s="11" t="s">
        <v>22</v>
      </c>
      <c r="C101" s="1">
        <v>1939</v>
      </c>
      <c r="D101" s="1">
        <v>1939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31" customFormat="1" ht="39" customHeight="1">
      <c r="A102" s="26" t="s">
        <v>193</v>
      </c>
      <c r="B102" s="11" t="s">
        <v>191</v>
      </c>
      <c r="C102" s="1">
        <v>1948</v>
      </c>
      <c r="D102" s="1">
        <v>3942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 s="31" customFormat="1" ht="82.5" customHeight="1">
      <c r="A103" s="26" t="s">
        <v>16</v>
      </c>
      <c r="B103" s="11" t="s">
        <v>146</v>
      </c>
      <c r="C103" s="1">
        <v>1622.8</v>
      </c>
      <c r="D103" s="1">
        <v>1622.8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31" customFormat="1" ht="60" customHeight="1">
      <c r="A104" s="26" t="s">
        <v>109</v>
      </c>
      <c r="B104" s="11" t="s">
        <v>175</v>
      </c>
      <c r="C104" s="1">
        <v>672</v>
      </c>
      <c r="D104" s="1">
        <v>672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31" customFormat="1" ht="27" customHeight="1">
      <c r="A105" s="35" t="s">
        <v>57</v>
      </c>
      <c r="B105" s="35"/>
      <c r="C105" s="1">
        <f>C10+C51</f>
        <v>3671115.6399999997</v>
      </c>
      <c r="D105" s="1">
        <f>D10+D51</f>
        <v>3793476.9399999995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31" customFormat="1" ht="27" customHeight="1">
      <c r="A106" s="33"/>
      <c r="B106" s="33"/>
      <c r="C106" s="34"/>
      <c r="D106" s="34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31" customFormat="1" ht="27" customHeight="1">
      <c r="A107" s="33"/>
      <c r="B107" s="33"/>
      <c r="C107" s="34"/>
      <c r="D107" s="34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31" customFormat="1" ht="27" customHeight="1">
      <c r="A108" s="33"/>
      <c r="B108" s="33"/>
      <c r="C108" s="34"/>
      <c r="D108" s="34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31" customFormat="1" ht="27" customHeight="1">
      <c r="A109" s="33"/>
      <c r="B109" s="33"/>
      <c r="C109" s="34"/>
      <c r="D109" s="34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31" customFormat="1" ht="27" customHeight="1">
      <c r="A110" s="33"/>
      <c r="B110" s="33"/>
      <c r="C110" s="34"/>
      <c r="D110" s="34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31" customFormat="1" ht="27" customHeight="1">
      <c r="A111" s="33"/>
      <c r="B111" s="33"/>
      <c r="C111" s="34"/>
      <c r="D111" s="34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31" customFormat="1" ht="27" customHeight="1">
      <c r="A112" s="33"/>
      <c r="B112" s="33"/>
      <c r="C112" s="34"/>
      <c r="D112" s="34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31" customFormat="1" ht="27" customHeight="1">
      <c r="A113" s="33"/>
      <c r="B113" s="33"/>
      <c r="C113" s="34"/>
      <c r="D113" s="34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31" customFormat="1" ht="27" customHeight="1">
      <c r="A114" s="33"/>
      <c r="B114" s="33"/>
      <c r="C114" s="34"/>
      <c r="D114" s="34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31" customFormat="1" ht="27" customHeight="1">
      <c r="A115" s="33"/>
      <c r="B115" s="33"/>
      <c r="C115" s="34"/>
      <c r="D115" s="34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31" customFormat="1" ht="27" customHeight="1">
      <c r="A116" s="33"/>
      <c r="B116" s="33"/>
      <c r="C116" s="34"/>
      <c r="D116" s="34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31" customFormat="1" ht="27" customHeight="1">
      <c r="A117" s="33"/>
      <c r="B117" s="33"/>
      <c r="C117" s="34"/>
      <c r="D117" s="34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31" customFormat="1" ht="27" customHeight="1">
      <c r="A118" s="33"/>
      <c r="B118" s="33"/>
      <c r="C118" s="34"/>
      <c r="D118" s="34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31" customFormat="1" ht="27" customHeight="1">
      <c r="A119" s="33"/>
      <c r="B119" s="33"/>
      <c r="C119" s="34"/>
      <c r="D119" s="34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31" customFormat="1" ht="27" customHeight="1">
      <c r="A120" s="33"/>
      <c r="B120" s="33"/>
      <c r="C120" s="34"/>
      <c r="D120" s="34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31" customFormat="1" ht="27" customHeight="1">
      <c r="A121" s="33"/>
      <c r="B121" s="33"/>
      <c r="C121" s="34"/>
      <c r="D121" s="34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31" customFormat="1" ht="27" customHeight="1">
      <c r="A122" s="33"/>
      <c r="B122" s="33"/>
      <c r="C122" s="34"/>
      <c r="D122" s="34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31" customFormat="1" ht="27" customHeight="1">
      <c r="A123" s="33"/>
      <c r="B123" s="33"/>
      <c r="C123" s="34"/>
      <c r="D123" s="34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31" customFormat="1" ht="27" customHeight="1">
      <c r="A124" s="33"/>
      <c r="B124" s="33"/>
      <c r="C124" s="34"/>
      <c r="D124" s="34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31" customFormat="1" ht="27" customHeight="1">
      <c r="A125" s="33"/>
      <c r="B125" s="33"/>
      <c r="C125" s="34"/>
      <c r="D125" s="34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31" customFormat="1" ht="27" customHeight="1">
      <c r="A126" s="33"/>
      <c r="B126" s="33"/>
      <c r="C126" s="34"/>
      <c r="D126" s="34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31" customFormat="1" ht="27" customHeight="1">
      <c r="A127" s="33"/>
      <c r="B127" s="33"/>
      <c r="C127" s="34"/>
      <c r="D127" s="34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31" customFormat="1" ht="27" customHeight="1">
      <c r="A128" s="33"/>
      <c r="B128" s="33"/>
      <c r="C128" s="34"/>
      <c r="D128" s="34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31" customFormat="1" ht="27" customHeight="1">
      <c r="A129" s="33"/>
      <c r="B129" s="33"/>
      <c r="C129" s="34"/>
      <c r="D129" s="34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31" customFormat="1" ht="27" customHeight="1">
      <c r="A130" s="33"/>
      <c r="B130" s="33"/>
      <c r="C130" s="34"/>
      <c r="D130" s="34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31" customFormat="1" ht="27" customHeight="1">
      <c r="A131" s="33"/>
      <c r="B131" s="33"/>
      <c r="C131" s="34"/>
      <c r="D131" s="34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31" customFormat="1" ht="27" customHeight="1">
      <c r="A132" s="33"/>
      <c r="B132" s="33"/>
      <c r="C132" s="34"/>
      <c r="D132" s="34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s="31" customFormat="1" ht="27" customHeight="1">
      <c r="A133" s="33"/>
      <c r="B133" s="33"/>
      <c r="C133" s="34"/>
      <c r="D133" s="34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 s="31" customFormat="1" ht="27" customHeight="1">
      <c r="A134" s="33"/>
      <c r="B134" s="33"/>
      <c r="C134" s="34"/>
      <c r="D134" s="34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31" s="31" customFormat="1" ht="27" customHeight="1">
      <c r="A135" s="33"/>
      <c r="B135" s="33"/>
      <c r="C135" s="34"/>
      <c r="D135" s="34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31" customFormat="1" ht="27" customHeight="1">
      <c r="A136" s="33"/>
      <c r="B136" s="33"/>
      <c r="C136" s="34"/>
      <c r="D136" s="34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31" customFormat="1" ht="27" customHeight="1">
      <c r="A137" s="31" t="s">
        <v>190</v>
      </c>
      <c r="B137" s="33"/>
      <c r="C137" s="34"/>
      <c r="D137" s="34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31" customFormat="1" ht="27" customHeight="1">
      <c r="A138" s="31" t="s">
        <v>189</v>
      </c>
      <c r="B138" s="33"/>
      <c r="C138" s="34"/>
      <c r="D138" s="34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2:31" s="31" customFormat="1" ht="21" customHeight="1">
      <c r="B139" s="33"/>
      <c r="C139" s="34"/>
      <c r="D139" s="34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s="31" customFormat="1" ht="27" customHeight="1">
      <c r="A140" s="33"/>
      <c r="B140" s="33"/>
      <c r="C140" s="34"/>
      <c r="D140" s="34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31" s="31" customFormat="1" ht="27" customHeight="1">
      <c r="A141" s="33"/>
      <c r="B141" s="33"/>
      <c r="C141" s="34"/>
      <c r="D141" s="34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31" s="31" customFormat="1" ht="27" customHeight="1">
      <c r="A142" s="33"/>
      <c r="B142" s="33"/>
      <c r="C142" s="34"/>
      <c r="D142" s="34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s="31" customFormat="1" ht="27" customHeight="1">
      <c r="A143" s="33"/>
      <c r="B143" s="33"/>
      <c r="C143" s="34"/>
      <c r="D143" s="34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  <row r="144" spans="1:31" s="31" customFormat="1" ht="27" customHeight="1">
      <c r="A144" s="33"/>
      <c r="B144" s="33"/>
      <c r="C144" s="34"/>
      <c r="D144" s="34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</row>
    <row r="145" spans="1:31" s="31" customFormat="1" ht="27" customHeight="1">
      <c r="A145" s="33"/>
      <c r="B145" s="33"/>
      <c r="C145" s="34"/>
      <c r="D145" s="34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</row>
    <row r="146" spans="1:31" s="31" customFormat="1" ht="27" customHeight="1">
      <c r="A146" s="33"/>
      <c r="B146" s="33"/>
      <c r="C146" s="34"/>
      <c r="D146" s="34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</row>
    <row r="147" spans="1:31" s="31" customFormat="1" ht="27" customHeight="1">
      <c r="A147" s="33"/>
      <c r="B147" s="33"/>
      <c r="C147" s="34"/>
      <c r="D147" s="34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</row>
    <row r="148" spans="1:31" s="31" customFormat="1" ht="27" customHeight="1">
      <c r="A148" s="33"/>
      <c r="B148" s="33"/>
      <c r="C148" s="34"/>
      <c r="D148" s="34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</row>
    <row r="149" spans="1:31" s="31" customFormat="1" ht="27" customHeight="1">
      <c r="A149" s="33"/>
      <c r="B149" s="33"/>
      <c r="C149" s="34"/>
      <c r="D149" s="34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</row>
    <row r="150" spans="1:31" s="31" customFormat="1" ht="27" customHeight="1">
      <c r="A150" s="33"/>
      <c r="B150" s="33"/>
      <c r="C150" s="34"/>
      <c r="D150" s="34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</row>
    <row r="151" spans="1:31" s="31" customFormat="1" ht="27" customHeight="1">
      <c r="A151" s="33"/>
      <c r="B151" s="33"/>
      <c r="C151" s="34"/>
      <c r="D151" s="34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</row>
    <row r="152" spans="1:31" s="31" customFormat="1" ht="27" customHeight="1">
      <c r="A152" s="33"/>
      <c r="B152" s="33"/>
      <c r="C152" s="34"/>
      <c r="D152" s="34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</row>
    <row r="153" spans="1:31" s="31" customFormat="1" ht="27" customHeight="1">
      <c r="A153" s="33"/>
      <c r="B153" s="33"/>
      <c r="C153" s="34"/>
      <c r="D153" s="34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</row>
    <row r="154" spans="1:31" s="31" customFormat="1" ht="27" customHeight="1">
      <c r="A154" s="33"/>
      <c r="B154" s="33"/>
      <c r="C154" s="34"/>
      <c r="D154" s="34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</row>
    <row r="155" spans="1:31" s="31" customFormat="1" ht="27" customHeight="1">
      <c r="A155" s="33"/>
      <c r="B155" s="33"/>
      <c r="C155" s="34"/>
      <c r="D155" s="34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</row>
    <row r="156" spans="3:31" s="31" customFormat="1" ht="15.75">
      <c r="C156" s="2"/>
      <c r="D156" s="2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</row>
    <row r="157" spans="3:31" s="31" customFormat="1" ht="15.75">
      <c r="C157" s="2"/>
      <c r="D157" s="2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</row>
    <row r="158" spans="3:31" s="31" customFormat="1" ht="15.75">
      <c r="C158" s="2"/>
      <c r="D158" s="2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</row>
    <row r="159" spans="3:31" s="31" customFormat="1" ht="15.75">
      <c r="C159" s="2"/>
      <c r="D159" s="2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</row>
    <row r="160" spans="3:31" s="31" customFormat="1" ht="15.75">
      <c r="C160" s="2"/>
      <c r="D160" s="2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</row>
    <row r="161" spans="2:31" s="31" customFormat="1" ht="15.75">
      <c r="B161" s="32"/>
      <c r="C161" s="2"/>
      <c r="D161" s="2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</row>
    <row r="162" spans="2:31" s="31" customFormat="1" ht="15.75">
      <c r="B162" s="32"/>
      <c r="C162" s="2"/>
      <c r="D162" s="2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</row>
    <row r="163" spans="2:31" s="31" customFormat="1" ht="15.75">
      <c r="B163" s="32"/>
      <c r="C163" s="2"/>
      <c r="D163" s="2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</row>
    <row r="164" spans="2:31" s="31" customFormat="1" ht="15.75">
      <c r="B164" s="32"/>
      <c r="C164" s="2"/>
      <c r="D164" s="2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</row>
    <row r="165" spans="2:31" s="31" customFormat="1" ht="15.75">
      <c r="B165" s="32"/>
      <c r="C165" s="2"/>
      <c r="D165" s="2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</row>
    <row r="166" spans="2:31" s="31" customFormat="1" ht="15.75">
      <c r="B166" s="32"/>
      <c r="C166" s="2"/>
      <c r="D166" s="2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</row>
    <row r="167" spans="2:31" s="31" customFormat="1" ht="15.75">
      <c r="B167" s="32"/>
      <c r="C167" s="2"/>
      <c r="D167" s="2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</row>
    <row r="168" spans="2:31" s="31" customFormat="1" ht="15.75">
      <c r="B168" s="32"/>
      <c r="C168" s="2"/>
      <c r="D168" s="2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</row>
    <row r="169" spans="2:31" s="31" customFormat="1" ht="15.75">
      <c r="B169" s="32"/>
      <c r="C169" s="2"/>
      <c r="D169" s="2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</row>
    <row r="170" spans="2:31" s="31" customFormat="1" ht="15.75">
      <c r="B170" s="32"/>
      <c r="C170" s="2"/>
      <c r="D170" s="2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</row>
    <row r="171" spans="2:31" s="31" customFormat="1" ht="15.75">
      <c r="B171" s="32"/>
      <c r="C171" s="2"/>
      <c r="D171" s="2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</row>
    <row r="172" spans="2:31" s="31" customFormat="1" ht="15.75">
      <c r="B172" s="32"/>
      <c r="C172" s="2"/>
      <c r="D172" s="2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</row>
    <row r="173" spans="2:31" s="31" customFormat="1" ht="15.75">
      <c r="B173" s="32"/>
      <c r="C173" s="2"/>
      <c r="D173" s="2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</row>
    <row r="174" spans="2:31" s="31" customFormat="1" ht="15.75">
      <c r="B174" s="32"/>
      <c r="C174" s="2"/>
      <c r="D174" s="2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</row>
    <row r="175" spans="2:31" s="31" customFormat="1" ht="15.75">
      <c r="B175" s="32"/>
      <c r="C175" s="2"/>
      <c r="D175" s="2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</row>
    <row r="176" spans="2:31" s="31" customFormat="1" ht="15.75">
      <c r="B176" s="32"/>
      <c r="C176" s="2"/>
      <c r="D176" s="2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</row>
    <row r="177" spans="2:31" s="31" customFormat="1" ht="15.75">
      <c r="B177" s="32"/>
      <c r="C177" s="2"/>
      <c r="D177" s="2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</row>
    <row r="178" spans="2:31" s="31" customFormat="1" ht="15.75">
      <c r="B178" s="32"/>
      <c r="C178" s="2"/>
      <c r="D178" s="2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</row>
    <row r="179" spans="2:31" s="31" customFormat="1" ht="15.75">
      <c r="B179" s="32"/>
      <c r="C179" s="2"/>
      <c r="D179" s="2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</row>
    <row r="180" spans="2:31" s="31" customFormat="1" ht="15.75">
      <c r="B180" s="32"/>
      <c r="C180" s="2"/>
      <c r="D180" s="2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</row>
    <row r="181" spans="2:31" s="31" customFormat="1" ht="15.75">
      <c r="B181" s="32"/>
      <c r="C181" s="2"/>
      <c r="D181" s="2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</row>
    <row r="182" spans="2:31" s="31" customFormat="1" ht="15.75">
      <c r="B182" s="32"/>
      <c r="C182" s="2"/>
      <c r="D182" s="2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</row>
    <row r="183" spans="2:31" s="31" customFormat="1" ht="15.75">
      <c r="B183" s="32"/>
      <c r="C183" s="2"/>
      <c r="D183" s="2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</row>
    <row r="184" spans="2:31" s="31" customFormat="1" ht="15.75">
      <c r="B184" s="32"/>
      <c r="C184" s="2"/>
      <c r="D184" s="2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</row>
    <row r="185" spans="2:31" s="31" customFormat="1" ht="15.75">
      <c r="B185" s="32"/>
      <c r="C185" s="2"/>
      <c r="D185" s="2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</row>
    <row r="186" spans="2:31" s="31" customFormat="1" ht="15.75">
      <c r="B186" s="32"/>
      <c r="C186" s="2"/>
      <c r="D186" s="2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</row>
    <row r="187" spans="2:31" s="31" customFormat="1" ht="15.75">
      <c r="B187" s="32"/>
      <c r="C187" s="2"/>
      <c r="D187" s="2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</row>
    <row r="188" spans="2:31" s="31" customFormat="1" ht="15.75">
      <c r="B188" s="32"/>
      <c r="C188" s="2"/>
      <c r="D188" s="2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</row>
    <row r="189" spans="2:31" s="31" customFormat="1" ht="15.75">
      <c r="B189" s="32"/>
      <c r="C189" s="2"/>
      <c r="D189" s="2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</row>
    <row r="190" spans="2:31" s="31" customFormat="1" ht="15.75">
      <c r="B190" s="32"/>
      <c r="C190" s="2"/>
      <c r="D190" s="2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</row>
    <row r="191" spans="2:31" s="31" customFormat="1" ht="15.75">
      <c r="B191" s="32"/>
      <c r="C191" s="2"/>
      <c r="D191" s="2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</row>
    <row r="192" spans="2:31" s="31" customFormat="1" ht="15.75">
      <c r="B192" s="32"/>
      <c r="C192" s="2"/>
      <c r="D192" s="2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</row>
    <row r="193" spans="2:31" s="31" customFormat="1" ht="15.75">
      <c r="B193" s="32"/>
      <c r="C193" s="2"/>
      <c r="D193" s="2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</row>
    <row r="194" spans="2:31" s="31" customFormat="1" ht="15.75">
      <c r="B194" s="32"/>
      <c r="C194" s="2"/>
      <c r="D194" s="2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</row>
    <row r="195" spans="2:31" s="31" customFormat="1" ht="15.75">
      <c r="B195" s="32"/>
      <c r="C195" s="2"/>
      <c r="D195" s="2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</row>
    <row r="196" spans="2:31" s="31" customFormat="1" ht="15.75">
      <c r="B196" s="32"/>
      <c r="C196" s="2"/>
      <c r="D196" s="2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</row>
    <row r="197" spans="2:31" s="31" customFormat="1" ht="15.75">
      <c r="B197" s="32"/>
      <c r="C197" s="2"/>
      <c r="D197" s="2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</row>
    <row r="198" spans="2:31" s="31" customFormat="1" ht="15.75">
      <c r="B198" s="32"/>
      <c r="C198" s="2"/>
      <c r="D198" s="2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</row>
    <row r="199" spans="2:31" s="31" customFormat="1" ht="15.75">
      <c r="B199" s="32"/>
      <c r="C199" s="2"/>
      <c r="D199" s="2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</row>
    <row r="200" spans="2:31" s="31" customFormat="1" ht="15.75">
      <c r="B200" s="32"/>
      <c r="C200" s="2"/>
      <c r="D200" s="2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</row>
    <row r="201" spans="2:31" s="31" customFormat="1" ht="15.75">
      <c r="B201" s="32"/>
      <c r="C201" s="2"/>
      <c r="D201" s="2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</row>
    <row r="202" spans="2:31" s="31" customFormat="1" ht="15.75">
      <c r="B202" s="32"/>
      <c r="C202" s="2"/>
      <c r="D202" s="2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</row>
    <row r="203" spans="2:31" s="31" customFormat="1" ht="15.75">
      <c r="B203" s="32"/>
      <c r="C203" s="2"/>
      <c r="D203" s="2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</row>
    <row r="204" spans="2:31" s="31" customFormat="1" ht="15.75">
      <c r="B204" s="32"/>
      <c r="C204" s="2"/>
      <c r="D204" s="2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</row>
    <row r="205" spans="2:31" s="31" customFormat="1" ht="15.75">
      <c r="B205" s="32"/>
      <c r="C205" s="2"/>
      <c r="D205" s="2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</row>
    <row r="206" spans="2:31" s="31" customFormat="1" ht="15.75">
      <c r="B206" s="32"/>
      <c r="C206" s="2"/>
      <c r="D206" s="2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</row>
    <row r="207" spans="2:31" s="31" customFormat="1" ht="15.75">
      <c r="B207" s="32"/>
      <c r="C207" s="2"/>
      <c r="D207" s="2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</row>
    <row r="208" spans="2:31" s="31" customFormat="1" ht="15.75">
      <c r="B208" s="32"/>
      <c r="C208" s="2"/>
      <c r="D208" s="2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</row>
    <row r="209" spans="2:31" s="31" customFormat="1" ht="15.75">
      <c r="B209" s="32"/>
      <c r="C209" s="2"/>
      <c r="D209" s="2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</row>
    <row r="210" spans="2:31" s="31" customFormat="1" ht="15.75">
      <c r="B210" s="32"/>
      <c r="C210" s="2"/>
      <c r="D210" s="2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</row>
    <row r="211" spans="2:31" s="31" customFormat="1" ht="15.75">
      <c r="B211" s="32"/>
      <c r="C211" s="2"/>
      <c r="D211" s="2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</row>
    <row r="212" spans="2:31" s="31" customFormat="1" ht="15.75">
      <c r="B212" s="32"/>
      <c r="C212" s="2"/>
      <c r="D212" s="2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</row>
    <row r="213" spans="2:31" s="31" customFormat="1" ht="15.75">
      <c r="B213" s="32"/>
      <c r="C213" s="2"/>
      <c r="D213" s="2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</row>
    <row r="214" spans="2:31" s="31" customFormat="1" ht="15.75">
      <c r="B214" s="32"/>
      <c r="C214" s="2"/>
      <c r="D214" s="2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</row>
    <row r="215" spans="2:31" s="31" customFormat="1" ht="15.75">
      <c r="B215" s="32"/>
      <c r="C215" s="2"/>
      <c r="D215" s="2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</row>
    <row r="216" spans="2:31" s="31" customFormat="1" ht="15.75">
      <c r="B216" s="32"/>
      <c r="C216" s="2"/>
      <c r="D216" s="2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</row>
    <row r="217" spans="2:31" s="31" customFormat="1" ht="15.75">
      <c r="B217" s="32"/>
      <c r="C217" s="2"/>
      <c r="D217" s="2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</row>
    <row r="218" spans="2:31" s="31" customFormat="1" ht="15.75">
      <c r="B218" s="32"/>
      <c r="C218" s="2"/>
      <c r="D218" s="2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</row>
    <row r="219" spans="2:31" s="31" customFormat="1" ht="15.75">
      <c r="B219" s="32"/>
      <c r="C219" s="2"/>
      <c r="D219" s="2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</row>
    <row r="220" spans="2:31" s="31" customFormat="1" ht="15.75">
      <c r="B220" s="32"/>
      <c r="C220" s="2"/>
      <c r="D220" s="2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</row>
    <row r="221" spans="2:31" s="31" customFormat="1" ht="15.75">
      <c r="B221" s="32"/>
      <c r="C221" s="2"/>
      <c r="D221" s="2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</row>
    <row r="222" spans="2:31" s="31" customFormat="1" ht="15.75">
      <c r="B222" s="32"/>
      <c r="C222" s="2"/>
      <c r="D222" s="2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</row>
    <row r="223" spans="2:31" s="31" customFormat="1" ht="15.75">
      <c r="B223" s="32"/>
      <c r="C223" s="2"/>
      <c r="D223" s="2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</row>
    <row r="224" spans="2:31" s="31" customFormat="1" ht="15.75">
      <c r="B224" s="32"/>
      <c r="C224" s="2"/>
      <c r="D224" s="2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</row>
    <row r="225" spans="2:31" s="31" customFormat="1" ht="15.75">
      <c r="B225" s="32"/>
      <c r="C225" s="2"/>
      <c r="D225" s="2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</row>
    <row r="226" spans="2:31" s="31" customFormat="1" ht="15.75">
      <c r="B226" s="32"/>
      <c r="C226" s="2"/>
      <c r="D226" s="2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</row>
    <row r="227" spans="2:31" s="31" customFormat="1" ht="15.75">
      <c r="B227" s="32"/>
      <c r="C227" s="2"/>
      <c r="D227" s="2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</row>
    <row r="228" spans="2:31" s="31" customFormat="1" ht="15.75">
      <c r="B228" s="32"/>
      <c r="C228" s="2"/>
      <c r="D228" s="2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</row>
    <row r="229" spans="2:31" s="31" customFormat="1" ht="15.75">
      <c r="B229" s="32"/>
      <c r="C229" s="2"/>
      <c r="D229" s="2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</row>
    <row r="230" spans="2:31" s="31" customFormat="1" ht="15.75">
      <c r="B230" s="32"/>
      <c r="C230" s="2"/>
      <c r="D230" s="2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</row>
    <row r="231" spans="2:31" s="31" customFormat="1" ht="15.75">
      <c r="B231" s="32"/>
      <c r="C231" s="2"/>
      <c r="D231" s="2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</row>
    <row r="232" spans="2:31" s="31" customFormat="1" ht="15.75">
      <c r="B232" s="32"/>
      <c r="C232" s="2"/>
      <c r="D232" s="2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</row>
    <row r="233" spans="2:31" s="31" customFormat="1" ht="15.75">
      <c r="B233" s="32"/>
      <c r="C233" s="2"/>
      <c r="D233" s="2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</row>
    <row r="234" spans="2:31" s="31" customFormat="1" ht="15.75">
      <c r="B234" s="32"/>
      <c r="C234" s="2"/>
      <c r="D234" s="2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</row>
    <row r="235" spans="2:31" s="31" customFormat="1" ht="15.75">
      <c r="B235" s="32"/>
      <c r="C235" s="2"/>
      <c r="D235" s="2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</row>
    <row r="236" spans="2:31" s="31" customFormat="1" ht="15.75">
      <c r="B236" s="32"/>
      <c r="C236" s="2"/>
      <c r="D236" s="2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</row>
    <row r="237" spans="2:31" s="31" customFormat="1" ht="15.75">
      <c r="B237" s="32"/>
      <c r="C237" s="2"/>
      <c r="D237" s="2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</row>
    <row r="238" spans="2:31" s="31" customFormat="1" ht="15.75">
      <c r="B238" s="32"/>
      <c r="C238" s="2"/>
      <c r="D238" s="2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</row>
    <row r="239" spans="2:31" s="31" customFormat="1" ht="15.75">
      <c r="B239" s="32"/>
      <c r="C239" s="2"/>
      <c r="D239" s="2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</row>
    <row r="240" spans="2:31" s="31" customFormat="1" ht="15.75">
      <c r="B240" s="32"/>
      <c r="C240" s="2"/>
      <c r="D240" s="2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</row>
    <row r="241" spans="2:31" s="31" customFormat="1" ht="15.75">
      <c r="B241" s="32"/>
      <c r="C241" s="2"/>
      <c r="D241" s="2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</row>
    <row r="242" spans="2:31" s="31" customFormat="1" ht="15.75">
      <c r="B242" s="32"/>
      <c r="C242" s="2"/>
      <c r="D242" s="2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</row>
    <row r="243" spans="2:31" s="31" customFormat="1" ht="15.75">
      <c r="B243" s="32"/>
      <c r="C243" s="2"/>
      <c r="D243" s="2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</row>
    <row r="244" spans="2:31" s="31" customFormat="1" ht="15.75">
      <c r="B244" s="32"/>
      <c r="C244" s="2"/>
      <c r="D244" s="2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</row>
    <row r="245" spans="2:31" s="31" customFormat="1" ht="15.75">
      <c r="B245" s="32"/>
      <c r="C245" s="2"/>
      <c r="D245" s="2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</row>
    <row r="246" spans="2:31" s="31" customFormat="1" ht="15.75">
      <c r="B246" s="32"/>
      <c r="C246" s="2"/>
      <c r="D246" s="2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</row>
    <row r="247" spans="2:31" s="31" customFormat="1" ht="15.75">
      <c r="B247" s="32"/>
      <c r="C247" s="2"/>
      <c r="D247" s="2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</row>
    <row r="248" spans="2:31" s="31" customFormat="1" ht="15.75">
      <c r="B248" s="32"/>
      <c r="C248" s="2"/>
      <c r="D248" s="2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</row>
    <row r="249" spans="2:31" s="31" customFormat="1" ht="15.75">
      <c r="B249" s="32"/>
      <c r="C249" s="2"/>
      <c r="D249" s="2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</row>
    <row r="250" spans="2:31" s="31" customFormat="1" ht="15.75">
      <c r="B250" s="32"/>
      <c r="C250" s="2"/>
      <c r="D250" s="2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</row>
    <row r="251" spans="2:31" s="31" customFormat="1" ht="15.75">
      <c r="B251" s="32"/>
      <c r="C251" s="2"/>
      <c r="D251" s="2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</row>
    <row r="252" spans="2:31" s="31" customFormat="1" ht="15.75">
      <c r="B252" s="32"/>
      <c r="C252" s="2"/>
      <c r="D252" s="2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</row>
    <row r="253" spans="2:31" s="31" customFormat="1" ht="15.75">
      <c r="B253" s="32"/>
      <c r="C253" s="2"/>
      <c r="D253" s="2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</row>
    <row r="254" spans="2:31" s="31" customFormat="1" ht="15.75">
      <c r="B254" s="32"/>
      <c r="C254" s="2"/>
      <c r="D254" s="2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</row>
    <row r="255" spans="2:31" s="31" customFormat="1" ht="15.75">
      <c r="B255" s="32"/>
      <c r="C255" s="2"/>
      <c r="D255" s="2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</row>
    <row r="256" spans="2:31" s="31" customFormat="1" ht="15.75">
      <c r="B256" s="32"/>
      <c r="C256" s="2"/>
      <c r="D256" s="2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</row>
    <row r="257" spans="2:31" s="31" customFormat="1" ht="15.75">
      <c r="B257" s="32"/>
      <c r="C257" s="2"/>
      <c r="D257" s="2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</row>
    <row r="258" spans="2:31" s="31" customFormat="1" ht="15.75">
      <c r="B258" s="32"/>
      <c r="C258" s="2"/>
      <c r="D258" s="2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</row>
    <row r="259" spans="2:31" s="31" customFormat="1" ht="15.75">
      <c r="B259" s="32"/>
      <c r="C259" s="2"/>
      <c r="D259" s="2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</row>
    <row r="260" spans="2:31" s="31" customFormat="1" ht="15.75">
      <c r="B260" s="32"/>
      <c r="C260" s="2"/>
      <c r="D260" s="2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</row>
    <row r="261" spans="2:31" s="31" customFormat="1" ht="15.75">
      <c r="B261" s="32"/>
      <c r="C261" s="2"/>
      <c r="D261" s="2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</row>
    <row r="262" spans="2:31" s="31" customFormat="1" ht="15.75">
      <c r="B262" s="32"/>
      <c r="C262" s="2"/>
      <c r="D262" s="2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</row>
    <row r="263" spans="2:31" s="31" customFormat="1" ht="15.75">
      <c r="B263" s="32"/>
      <c r="C263" s="2"/>
      <c r="D263" s="2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</row>
    <row r="264" spans="2:31" s="31" customFormat="1" ht="15.75">
      <c r="B264" s="32"/>
      <c r="C264" s="2"/>
      <c r="D264" s="2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</row>
    <row r="265" spans="2:31" s="31" customFormat="1" ht="15.75">
      <c r="B265" s="32"/>
      <c r="C265" s="2"/>
      <c r="D265" s="2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</row>
    <row r="266" spans="2:31" s="31" customFormat="1" ht="15.75">
      <c r="B266" s="32"/>
      <c r="C266" s="2"/>
      <c r="D266" s="2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</row>
    <row r="267" spans="2:31" s="31" customFormat="1" ht="15.75">
      <c r="B267" s="32"/>
      <c r="C267" s="2"/>
      <c r="D267" s="2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</row>
    <row r="268" spans="2:31" s="31" customFormat="1" ht="15.75">
      <c r="B268" s="32"/>
      <c r="C268" s="2"/>
      <c r="D268" s="2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</row>
    <row r="269" spans="2:31" s="31" customFormat="1" ht="15.75">
      <c r="B269" s="32"/>
      <c r="C269" s="2"/>
      <c r="D269" s="2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</row>
    <row r="270" spans="2:31" s="31" customFormat="1" ht="15.75">
      <c r="B270" s="32"/>
      <c r="C270" s="2"/>
      <c r="D270" s="2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</row>
    <row r="271" spans="2:31" s="31" customFormat="1" ht="15.75">
      <c r="B271" s="32"/>
      <c r="C271" s="2"/>
      <c r="D271" s="2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</row>
    <row r="272" spans="2:31" s="31" customFormat="1" ht="15.75">
      <c r="B272" s="32"/>
      <c r="C272" s="2"/>
      <c r="D272" s="2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</row>
    <row r="273" spans="2:31" s="31" customFormat="1" ht="15.75">
      <c r="B273" s="32"/>
      <c r="C273" s="2"/>
      <c r="D273" s="2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</row>
    <row r="274" spans="2:31" s="31" customFormat="1" ht="15.75">
      <c r="B274" s="32"/>
      <c r="C274" s="2"/>
      <c r="D274" s="2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</row>
    <row r="275" spans="2:31" s="31" customFormat="1" ht="15.75">
      <c r="B275" s="32"/>
      <c r="C275" s="2"/>
      <c r="D275" s="2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</row>
    <row r="276" spans="2:31" s="31" customFormat="1" ht="15.75">
      <c r="B276" s="32"/>
      <c r="C276" s="2"/>
      <c r="D276" s="2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</row>
    <row r="277" spans="2:31" s="31" customFormat="1" ht="15.75">
      <c r="B277" s="32"/>
      <c r="C277" s="2"/>
      <c r="D277" s="2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</row>
    <row r="278" spans="2:31" s="31" customFormat="1" ht="15.75">
      <c r="B278" s="32"/>
      <c r="C278" s="2"/>
      <c r="D278" s="2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</row>
    <row r="279" spans="2:31" s="31" customFormat="1" ht="15.75">
      <c r="B279" s="32"/>
      <c r="C279" s="2"/>
      <c r="D279" s="2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</row>
    <row r="280" spans="2:31" s="31" customFormat="1" ht="15.75">
      <c r="B280" s="32"/>
      <c r="C280" s="2"/>
      <c r="D280" s="2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</row>
    <row r="281" spans="2:31" s="31" customFormat="1" ht="15.75">
      <c r="B281" s="32"/>
      <c r="C281" s="2"/>
      <c r="D281" s="2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</row>
    <row r="282" spans="2:31" s="31" customFormat="1" ht="15.75">
      <c r="B282" s="32"/>
      <c r="C282" s="2"/>
      <c r="D282" s="2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</row>
    <row r="283" spans="2:31" s="31" customFormat="1" ht="15.75">
      <c r="B283" s="32"/>
      <c r="C283" s="2"/>
      <c r="D283" s="2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</row>
    <row r="284" spans="2:31" s="31" customFormat="1" ht="15.75">
      <c r="B284" s="32"/>
      <c r="C284" s="2"/>
      <c r="D284" s="2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</row>
    <row r="285" spans="2:31" s="31" customFormat="1" ht="15.75">
      <c r="B285" s="32"/>
      <c r="C285" s="2"/>
      <c r="D285" s="2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</row>
    <row r="286" spans="2:31" s="31" customFormat="1" ht="15.75">
      <c r="B286" s="32"/>
      <c r="C286" s="2"/>
      <c r="D286" s="2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</row>
    <row r="287" spans="2:31" s="31" customFormat="1" ht="15.75">
      <c r="B287" s="32"/>
      <c r="C287" s="2"/>
      <c r="D287" s="2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</row>
    <row r="288" spans="2:31" s="31" customFormat="1" ht="15.75">
      <c r="B288" s="32"/>
      <c r="C288" s="2"/>
      <c r="D288" s="2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</row>
    <row r="289" spans="2:31" s="31" customFormat="1" ht="15.75">
      <c r="B289" s="32"/>
      <c r="C289" s="2"/>
      <c r="D289" s="2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</row>
    <row r="290" spans="2:31" s="31" customFormat="1" ht="15.75">
      <c r="B290" s="32"/>
      <c r="C290" s="2"/>
      <c r="D290" s="2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</row>
    <row r="291" spans="2:31" s="31" customFormat="1" ht="15.75">
      <c r="B291" s="32"/>
      <c r="C291" s="2"/>
      <c r="D291" s="2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</row>
    <row r="292" spans="2:31" s="31" customFormat="1" ht="15.75">
      <c r="B292" s="32"/>
      <c r="C292" s="2"/>
      <c r="D292" s="2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</row>
    <row r="293" spans="2:31" s="31" customFormat="1" ht="15.75">
      <c r="B293" s="32"/>
      <c r="C293" s="2"/>
      <c r="D293" s="2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</row>
    <row r="294" spans="2:31" s="31" customFormat="1" ht="15.75">
      <c r="B294" s="32"/>
      <c r="C294" s="2"/>
      <c r="D294" s="2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</row>
    <row r="295" spans="2:31" s="31" customFormat="1" ht="15.75">
      <c r="B295" s="32"/>
      <c r="C295" s="2"/>
      <c r="D295" s="2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</row>
    <row r="296" spans="2:31" s="31" customFormat="1" ht="15.75">
      <c r="B296" s="32"/>
      <c r="C296" s="2"/>
      <c r="D296" s="2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</row>
    <row r="297" spans="2:31" s="31" customFormat="1" ht="15.75">
      <c r="B297" s="32"/>
      <c r="C297" s="2"/>
      <c r="D297" s="2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</row>
    <row r="298" spans="2:31" s="31" customFormat="1" ht="15.75">
      <c r="B298" s="32"/>
      <c r="C298" s="2"/>
      <c r="D298" s="2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</row>
    <row r="299" spans="2:31" s="31" customFormat="1" ht="15.75">
      <c r="B299" s="32"/>
      <c r="C299" s="2"/>
      <c r="D299" s="2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</row>
    <row r="300" spans="2:31" s="31" customFormat="1" ht="15.75">
      <c r="B300" s="32"/>
      <c r="C300" s="2"/>
      <c r="D300" s="2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</row>
    <row r="301" spans="2:31" s="31" customFormat="1" ht="15.75">
      <c r="B301" s="32"/>
      <c r="C301" s="2"/>
      <c r="D301" s="2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</row>
    <row r="302" spans="2:31" s="31" customFormat="1" ht="15.75">
      <c r="B302" s="32"/>
      <c r="C302" s="2"/>
      <c r="D302" s="2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</row>
    <row r="303" spans="2:31" s="31" customFormat="1" ht="15.75">
      <c r="B303" s="32"/>
      <c r="C303" s="2"/>
      <c r="D303" s="2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</row>
    <row r="304" spans="2:31" s="31" customFormat="1" ht="15.75">
      <c r="B304" s="32"/>
      <c r="C304" s="2"/>
      <c r="D304" s="2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</row>
    <row r="305" spans="2:31" s="31" customFormat="1" ht="15.75">
      <c r="B305" s="32"/>
      <c r="C305" s="2"/>
      <c r="D305" s="2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</row>
    <row r="306" spans="2:31" s="31" customFormat="1" ht="15.75">
      <c r="B306" s="32"/>
      <c r="C306" s="2"/>
      <c r="D306" s="2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</row>
    <row r="307" spans="2:31" s="31" customFormat="1" ht="15.75">
      <c r="B307" s="32"/>
      <c r="C307" s="2"/>
      <c r="D307" s="2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</row>
    <row r="308" spans="2:31" s="31" customFormat="1" ht="15.75">
      <c r="B308" s="32"/>
      <c r="C308" s="2"/>
      <c r="D308" s="2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</row>
    <row r="309" spans="2:31" s="31" customFormat="1" ht="15.75">
      <c r="B309" s="32"/>
      <c r="C309" s="2"/>
      <c r="D309" s="2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</row>
    <row r="310" spans="2:31" s="31" customFormat="1" ht="15.75">
      <c r="B310" s="32"/>
      <c r="C310" s="2"/>
      <c r="D310" s="2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</row>
    <row r="311" spans="2:31" s="31" customFormat="1" ht="15.75">
      <c r="B311" s="32"/>
      <c r="C311" s="2"/>
      <c r="D311" s="2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</row>
    <row r="312" spans="2:31" s="31" customFormat="1" ht="15.75">
      <c r="B312" s="32"/>
      <c r="C312" s="2"/>
      <c r="D312" s="2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</row>
    <row r="313" spans="2:31" s="31" customFormat="1" ht="15.75">
      <c r="B313" s="32"/>
      <c r="C313" s="2"/>
      <c r="D313" s="2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</row>
    <row r="314" spans="2:31" s="31" customFormat="1" ht="15.75">
      <c r="B314" s="32"/>
      <c r="C314" s="2"/>
      <c r="D314" s="2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</row>
    <row r="315" spans="2:31" s="31" customFormat="1" ht="15.75">
      <c r="B315" s="32"/>
      <c r="C315" s="2"/>
      <c r="D315" s="2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</row>
    <row r="316" spans="2:31" s="31" customFormat="1" ht="15.75">
      <c r="B316" s="32"/>
      <c r="C316" s="2"/>
      <c r="D316" s="2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</row>
    <row r="317" spans="2:31" s="31" customFormat="1" ht="15.75">
      <c r="B317" s="32"/>
      <c r="C317" s="2"/>
      <c r="D317" s="2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</row>
    <row r="318" spans="2:31" s="31" customFormat="1" ht="15.75">
      <c r="B318" s="32"/>
      <c r="C318" s="2"/>
      <c r="D318" s="2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</row>
    <row r="319" spans="2:31" s="31" customFormat="1" ht="15.75">
      <c r="B319" s="32"/>
      <c r="C319" s="2"/>
      <c r="D319" s="2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</row>
    <row r="320" spans="2:31" s="31" customFormat="1" ht="15.75">
      <c r="B320" s="32"/>
      <c r="C320" s="2"/>
      <c r="D320" s="2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</row>
    <row r="321" spans="2:31" s="31" customFormat="1" ht="15.75">
      <c r="B321" s="32"/>
      <c r="C321" s="2"/>
      <c r="D321" s="2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</row>
    <row r="322" spans="2:31" s="31" customFormat="1" ht="15.75">
      <c r="B322" s="32"/>
      <c r="C322" s="2"/>
      <c r="D322" s="2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</row>
    <row r="323" spans="2:31" s="31" customFormat="1" ht="15.75">
      <c r="B323" s="32"/>
      <c r="C323" s="2"/>
      <c r="D323" s="2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</row>
    <row r="324" spans="2:31" s="31" customFormat="1" ht="15.75">
      <c r="B324" s="32"/>
      <c r="C324" s="2"/>
      <c r="D324" s="2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</row>
    <row r="325" spans="2:31" s="31" customFormat="1" ht="15.75">
      <c r="B325" s="32"/>
      <c r="C325" s="2"/>
      <c r="D325" s="2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</row>
    <row r="326" spans="2:31" s="31" customFormat="1" ht="15.75">
      <c r="B326" s="32"/>
      <c r="C326" s="2"/>
      <c r="D326" s="2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</row>
    <row r="327" spans="2:31" s="31" customFormat="1" ht="15.75">
      <c r="B327" s="32"/>
      <c r="C327" s="2"/>
      <c r="D327" s="2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</row>
    <row r="328" spans="2:31" s="31" customFormat="1" ht="15.75">
      <c r="B328" s="32"/>
      <c r="C328" s="2"/>
      <c r="D328" s="2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</row>
    <row r="329" spans="2:31" s="31" customFormat="1" ht="15.75">
      <c r="B329" s="32"/>
      <c r="C329" s="2"/>
      <c r="D329" s="2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</row>
    <row r="330" spans="2:31" s="31" customFormat="1" ht="15.75">
      <c r="B330" s="32"/>
      <c r="C330" s="2"/>
      <c r="D330" s="2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</row>
    <row r="331" spans="2:31" s="31" customFormat="1" ht="15.75">
      <c r="B331" s="32"/>
      <c r="C331" s="2"/>
      <c r="D331" s="2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</row>
    <row r="332" spans="2:31" s="31" customFormat="1" ht="15.75">
      <c r="B332" s="32"/>
      <c r="C332" s="2"/>
      <c r="D332" s="2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</row>
    <row r="333" spans="2:31" s="31" customFormat="1" ht="15.75">
      <c r="B333" s="32"/>
      <c r="C333" s="2"/>
      <c r="D333" s="2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</row>
    <row r="334" spans="2:31" s="31" customFormat="1" ht="15.75">
      <c r="B334" s="32"/>
      <c r="C334" s="2"/>
      <c r="D334" s="2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</row>
    <row r="335" spans="2:31" s="31" customFormat="1" ht="15.75">
      <c r="B335" s="32"/>
      <c r="C335" s="2"/>
      <c r="D335" s="2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</row>
    <row r="336" spans="2:31" s="31" customFormat="1" ht="15.75">
      <c r="B336" s="32"/>
      <c r="C336" s="2"/>
      <c r="D336" s="2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</row>
    <row r="337" spans="2:31" s="31" customFormat="1" ht="15.75">
      <c r="B337" s="32"/>
      <c r="C337" s="2"/>
      <c r="D337" s="2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</row>
    <row r="338" spans="2:31" s="31" customFormat="1" ht="15.75">
      <c r="B338" s="32"/>
      <c r="C338" s="2"/>
      <c r="D338" s="2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</row>
    <row r="339" spans="2:31" s="31" customFormat="1" ht="15.75">
      <c r="B339" s="32"/>
      <c r="C339" s="2"/>
      <c r="D339" s="2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</row>
    <row r="340" spans="2:31" s="31" customFormat="1" ht="15.75">
      <c r="B340" s="32"/>
      <c r="C340" s="2"/>
      <c r="D340" s="2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</row>
    <row r="341" spans="2:31" s="31" customFormat="1" ht="15.75">
      <c r="B341" s="32"/>
      <c r="C341" s="2"/>
      <c r="D341" s="2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</row>
    <row r="342" spans="2:31" s="31" customFormat="1" ht="15.75">
      <c r="B342" s="32"/>
      <c r="C342" s="2"/>
      <c r="D342" s="2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</row>
    <row r="343" spans="2:31" s="31" customFormat="1" ht="15.75">
      <c r="B343" s="32"/>
      <c r="C343" s="2"/>
      <c r="D343" s="2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</row>
    <row r="344" spans="2:31" s="31" customFormat="1" ht="15.75">
      <c r="B344" s="32"/>
      <c r="C344" s="2"/>
      <c r="D344" s="2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</row>
    <row r="345" spans="2:31" s="31" customFormat="1" ht="15.75">
      <c r="B345" s="32"/>
      <c r="C345" s="2"/>
      <c r="D345" s="2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</row>
    <row r="346" spans="2:31" s="31" customFormat="1" ht="15.75">
      <c r="B346" s="32"/>
      <c r="C346" s="2"/>
      <c r="D346" s="2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</row>
    <row r="347" spans="2:31" s="31" customFormat="1" ht="15.75">
      <c r="B347" s="32"/>
      <c r="C347" s="2"/>
      <c r="D347" s="2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</row>
    <row r="348" spans="2:31" s="31" customFormat="1" ht="15.75">
      <c r="B348" s="32"/>
      <c r="C348" s="2"/>
      <c r="D348" s="2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</row>
    <row r="349" spans="2:31" s="31" customFormat="1" ht="15.75">
      <c r="B349" s="32"/>
      <c r="C349" s="2"/>
      <c r="D349" s="2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</row>
    <row r="350" spans="2:31" s="31" customFormat="1" ht="15.75">
      <c r="B350" s="32"/>
      <c r="C350" s="2"/>
      <c r="D350" s="2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</row>
    <row r="351" spans="2:31" s="31" customFormat="1" ht="15.75">
      <c r="B351" s="32"/>
      <c r="C351" s="2"/>
      <c r="D351" s="2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</row>
    <row r="352" spans="2:31" s="31" customFormat="1" ht="15.75">
      <c r="B352" s="32"/>
      <c r="C352" s="2"/>
      <c r="D352" s="2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</row>
    <row r="353" spans="2:31" s="31" customFormat="1" ht="15.75">
      <c r="B353" s="32"/>
      <c r="C353" s="2"/>
      <c r="D353" s="2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</row>
    <row r="354" spans="2:31" s="31" customFormat="1" ht="15.75">
      <c r="B354" s="32"/>
      <c r="C354" s="2"/>
      <c r="D354" s="2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</row>
    <row r="355" spans="2:31" s="31" customFormat="1" ht="15.75">
      <c r="B355" s="32"/>
      <c r="C355" s="2"/>
      <c r="D355" s="2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</row>
    <row r="356" spans="2:31" s="31" customFormat="1" ht="15.75">
      <c r="B356" s="32"/>
      <c r="C356" s="2"/>
      <c r="D356" s="2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</row>
    <row r="357" spans="2:31" s="31" customFormat="1" ht="15.75">
      <c r="B357" s="32"/>
      <c r="C357" s="2"/>
      <c r="D357" s="2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</row>
    <row r="358" spans="2:31" s="31" customFormat="1" ht="15.75">
      <c r="B358" s="32"/>
      <c r="C358" s="2"/>
      <c r="D358" s="2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</row>
    <row r="359" spans="2:31" s="31" customFormat="1" ht="15.75">
      <c r="B359" s="32"/>
      <c r="C359" s="2"/>
      <c r="D359" s="2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</row>
    <row r="360" spans="2:31" s="31" customFormat="1" ht="15.75">
      <c r="B360" s="32"/>
      <c r="C360" s="2"/>
      <c r="D360" s="2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</row>
    <row r="361" spans="2:31" s="31" customFormat="1" ht="15.75">
      <c r="B361" s="32"/>
      <c r="C361" s="2"/>
      <c r="D361" s="2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</row>
    <row r="362" spans="2:31" s="31" customFormat="1" ht="15.75">
      <c r="B362" s="32"/>
      <c r="C362" s="2"/>
      <c r="D362" s="2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</row>
    <row r="363" spans="2:31" s="31" customFormat="1" ht="15.75">
      <c r="B363" s="32"/>
      <c r="C363" s="2"/>
      <c r="D363" s="2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</row>
    <row r="364" spans="2:31" s="31" customFormat="1" ht="15.75">
      <c r="B364" s="32"/>
      <c r="C364" s="2"/>
      <c r="D364" s="2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</row>
    <row r="365" spans="2:31" s="31" customFormat="1" ht="15.75">
      <c r="B365" s="32"/>
      <c r="C365" s="2"/>
      <c r="D365" s="2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</row>
    <row r="366" spans="2:31" s="31" customFormat="1" ht="15.75">
      <c r="B366" s="32"/>
      <c r="C366" s="2"/>
      <c r="D366" s="2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</row>
    <row r="367" spans="2:31" s="31" customFormat="1" ht="15.75">
      <c r="B367" s="32"/>
      <c r="C367" s="2"/>
      <c r="D367" s="2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</row>
    <row r="368" spans="2:31" s="31" customFormat="1" ht="15.75">
      <c r="B368" s="32"/>
      <c r="C368" s="2"/>
      <c r="D368" s="2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</row>
    <row r="369" spans="2:31" s="31" customFormat="1" ht="15.75">
      <c r="B369" s="32"/>
      <c r="C369" s="2"/>
      <c r="D369" s="2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</row>
    <row r="370" spans="2:31" s="31" customFormat="1" ht="15.75">
      <c r="B370" s="32"/>
      <c r="C370" s="2"/>
      <c r="D370" s="2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</row>
    <row r="371" spans="2:31" s="31" customFormat="1" ht="15.75">
      <c r="B371" s="32"/>
      <c r="C371" s="2"/>
      <c r="D371" s="2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</row>
    <row r="372" spans="2:31" s="31" customFormat="1" ht="15.75">
      <c r="B372" s="32"/>
      <c r="C372" s="2"/>
      <c r="D372" s="2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</row>
    <row r="373" spans="2:31" s="31" customFormat="1" ht="15.75">
      <c r="B373" s="32"/>
      <c r="C373" s="2"/>
      <c r="D373" s="2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</row>
    <row r="374" spans="2:31" s="31" customFormat="1" ht="15.75">
      <c r="B374" s="32"/>
      <c r="C374" s="2"/>
      <c r="D374" s="2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</row>
    <row r="375" spans="2:31" s="31" customFormat="1" ht="15.75">
      <c r="B375" s="32"/>
      <c r="C375" s="2"/>
      <c r="D375" s="2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</row>
    <row r="376" spans="2:31" s="31" customFormat="1" ht="15.75">
      <c r="B376" s="32"/>
      <c r="C376" s="2"/>
      <c r="D376" s="2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</row>
    <row r="377" spans="2:31" s="31" customFormat="1" ht="15.75">
      <c r="B377" s="32"/>
      <c r="C377" s="2"/>
      <c r="D377" s="2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</row>
    <row r="378" spans="2:31" s="31" customFormat="1" ht="15.75">
      <c r="B378" s="32"/>
      <c r="C378" s="2"/>
      <c r="D378" s="2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</row>
    <row r="379" spans="2:31" s="31" customFormat="1" ht="15.75">
      <c r="B379" s="32"/>
      <c r="C379" s="2"/>
      <c r="D379" s="2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</row>
    <row r="380" spans="2:31" s="31" customFormat="1" ht="15.75">
      <c r="B380" s="32"/>
      <c r="C380" s="2"/>
      <c r="D380" s="2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</row>
    <row r="381" spans="2:31" s="31" customFormat="1" ht="15.75">
      <c r="B381" s="32"/>
      <c r="C381" s="2"/>
      <c r="D381" s="2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</row>
    <row r="382" spans="2:31" s="31" customFormat="1" ht="15.75">
      <c r="B382" s="32"/>
      <c r="C382" s="2"/>
      <c r="D382" s="2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</row>
    <row r="383" spans="2:31" s="31" customFormat="1" ht="15.75">
      <c r="B383" s="32"/>
      <c r="C383" s="2"/>
      <c r="D383" s="2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</row>
    <row r="384" spans="2:31" s="31" customFormat="1" ht="15.75">
      <c r="B384" s="32"/>
      <c r="C384" s="2"/>
      <c r="D384" s="2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</row>
    <row r="385" spans="2:31" s="31" customFormat="1" ht="15.75">
      <c r="B385" s="32"/>
      <c r="C385" s="2"/>
      <c r="D385" s="2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</row>
    <row r="386" spans="2:31" s="31" customFormat="1" ht="15.75">
      <c r="B386" s="32"/>
      <c r="C386" s="2"/>
      <c r="D386" s="2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</row>
    <row r="387" spans="2:31" s="31" customFormat="1" ht="15.75">
      <c r="B387" s="32"/>
      <c r="C387" s="2"/>
      <c r="D387" s="2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</row>
    <row r="388" spans="2:31" s="31" customFormat="1" ht="15.75">
      <c r="B388" s="32"/>
      <c r="C388" s="2"/>
      <c r="D388" s="2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</row>
    <row r="389" spans="2:31" s="31" customFormat="1" ht="15.75">
      <c r="B389" s="32"/>
      <c r="C389" s="2"/>
      <c r="D389" s="2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</row>
    <row r="390" spans="2:31" s="31" customFormat="1" ht="15.75">
      <c r="B390" s="32"/>
      <c r="C390" s="2"/>
      <c r="D390" s="2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</row>
    <row r="391" spans="2:31" s="31" customFormat="1" ht="15.75">
      <c r="B391" s="32"/>
      <c r="C391" s="2"/>
      <c r="D391" s="2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</row>
    <row r="392" spans="2:31" s="31" customFormat="1" ht="15.75">
      <c r="B392" s="32"/>
      <c r="C392" s="2"/>
      <c r="D392" s="2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</row>
    <row r="393" spans="2:31" s="31" customFormat="1" ht="15.75">
      <c r="B393" s="32"/>
      <c r="C393" s="2"/>
      <c r="D393" s="2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</row>
    <row r="394" spans="2:31" s="31" customFormat="1" ht="15.75">
      <c r="B394" s="32"/>
      <c r="C394" s="2"/>
      <c r="D394" s="2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</row>
    <row r="395" spans="2:31" s="31" customFormat="1" ht="15.75">
      <c r="B395" s="32"/>
      <c r="C395" s="2"/>
      <c r="D395" s="2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</row>
    <row r="396" spans="2:31" s="31" customFormat="1" ht="15.75">
      <c r="B396" s="32"/>
      <c r="C396" s="2"/>
      <c r="D396" s="2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</row>
    <row r="397" spans="2:31" s="31" customFormat="1" ht="15.75">
      <c r="B397" s="32"/>
      <c r="C397" s="2"/>
      <c r="D397" s="2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</row>
    <row r="398" spans="2:31" s="31" customFormat="1" ht="15.75">
      <c r="B398" s="32"/>
      <c r="C398" s="2"/>
      <c r="D398" s="2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</row>
    <row r="399" spans="2:31" s="31" customFormat="1" ht="15.75">
      <c r="B399" s="32"/>
      <c r="C399" s="2"/>
      <c r="D399" s="2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</row>
    <row r="400" spans="2:31" s="31" customFormat="1" ht="15.75">
      <c r="B400" s="32"/>
      <c r="C400" s="2"/>
      <c r="D400" s="2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</row>
    <row r="401" spans="2:31" s="31" customFormat="1" ht="15.75">
      <c r="B401" s="32"/>
      <c r="C401" s="2"/>
      <c r="D401" s="2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</row>
    <row r="402" spans="2:31" s="31" customFormat="1" ht="15.75">
      <c r="B402" s="32"/>
      <c r="C402" s="2"/>
      <c r="D402" s="2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</row>
    <row r="403" spans="2:31" s="31" customFormat="1" ht="15.75">
      <c r="B403" s="32"/>
      <c r="C403" s="2"/>
      <c r="D403" s="2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</row>
    <row r="404" spans="2:31" s="31" customFormat="1" ht="15.75">
      <c r="B404" s="32"/>
      <c r="C404" s="2"/>
      <c r="D404" s="2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</row>
    <row r="405" spans="2:31" s="31" customFormat="1" ht="15.75">
      <c r="B405" s="32"/>
      <c r="C405" s="2"/>
      <c r="D405" s="2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</row>
    <row r="406" spans="2:31" s="31" customFormat="1" ht="15.75">
      <c r="B406" s="32"/>
      <c r="C406" s="2"/>
      <c r="D406" s="2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</row>
    <row r="407" spans="2:31" s="31" customFormat="1" ht="15.75">
      <c r="B407" s="32"/>
      <c r="C407" s="2"/>
      <c r="D407" s="2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</row>
    <row r="408" spans="2:31" s="31" customFormat="1" ht="15.75">
      <c r="B408" s="32"/>
      <c r="C408" s="2"/>
      <c r="D408" s="2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</row>
    <row r="409" spans="2:31" s="31" customFormat="1" ht="15.75">
      <c r="B409" s="32"/>
      <c r="C409" s="2"/>
      <c r="D409" s="2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</row>
    <row r="410" spans="2:31" s="31" customFormat="1" ht="15.75">
      <c r="B410" s="32"/>
      <c r="C410" s="2"/>
      <c r="D410" s="2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</row>
    <row r="411" spans="2:31" s="31" customFormat="1" ht="15.75">
      <c r="B411" s="32"/>
      <c r="C411" s="2"/>
      <c r="D411" s="2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</row>
    <row r="412" spans="2:31" s="31" customFormat="1" ht="15.75">
      <c r="B412" s="32"/>
      <c r="C412" s="2"/>
      <c r="D412" s="2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</row>
    <row r="413" spans="2:31" s="31" customFormat="1" ht="15.75">
      <c r="B413" s="32"/>
      <c r="C413" s="2"/>
      <c r="D413" s="2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</row>
    <row r="414" spans="2:31" s="31" customFormat="1" ht="15.75">
      <c r="B414" s="32"/>
      <c r="C414" s="2"/>
      <c r="D414" s="2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</row>
    <row r="415" spans="2:31" s="31" customFormat="1" ht="15.75">
      <c r="B415" s="32"/>
      <c r="C415" s="2"/>
      <c r="D415" s="2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</row>
    <row r="416" spans="2:31" s="31" customFormat="1" ht="15.75">
      <c r="B416" s="32"/>
      <c r="C416" s="2"/>
      <c r="D416" s="2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</row>
    <row r="417" spans="2:31" s="31" customFormat="1" ht="15.75">
      <c r="B417" s="32"/>
      <c r="C417" s="2"/>
      <c r="D417" s="2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</row>
    <row r="418" spans="2:31" s="31" customFormat="1" ht="15.75">
      <c r="B418" s="32"/>
      <c r="C418" s="2"/>
      <c r="D418" s="2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</row>
    <row r="419" spans="2:31" s="31" customFormat="1" ht="15.75">
      <c r="B419" s="32"/>
      <c r="C419" s="2"/>
      <c r="D419" s="2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</row>
    <row r="420" spans="2:31" s="31" customFormat="1" ht="15.75">
      <c r="B420" s="32"/>
      <c r="C420" s="2"/>
      <c r="D420" s="2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</row>
    <row r="421" spans="2:31" s="31" customFormat="1" ht="15.75">
      <c r="B421" s="32"/>
      <c r="C421" s="2"/>
      <c r="D421" s="2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</row>
    <row r="422" spans="2:31" s="31" customFormat="1" ht="15.75">
      <c r="B422" s="32"/>
      <c r="C422" s="2"/>
      <c r="D422" s="2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</row>
    <row r="423" spans="2:31" s="31" customFormat="1" ht="15.75">
      <c r="B423" s="32"/>
      <c r="C423" s="2"/>
      <c r="D423" s="2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</row>
    <row r="424" spans="2:31" s="31" customFormat="1" ht="15.75">
      <c r="B424" s="32"/>
      <c r="C424" s="2"/>
      <c r="D424" s="2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</row>
    <row r="425" spans="2:31" s="31" customFormat="1" ht="15.75">
      <c r="B425" s="32"/>
      <c r="C425" s="2"/>
      <c r="D425" s="2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</row>
    <row r="426" spans="2:31" s="31" customFormat="1" ht="15.75">
      <c r="B426" s="32"/>
      <c r="C426" s="2"/>
      <c r="D426" s="2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</row>
    <row r="427" spans="2:31" s="31" customFormat="1" ht="15.75">
      <c r="B427" s="32"/>
      <c r="C427" s="2"/>
      <c r="D427" s="2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</row>
    <row r="428" spans="2:31" s="31" customFormat="1" ht="15.75">
      <c r="B428" s="32"/>
      <c r="C428" s="2"/>
      <c r="D428" s="2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</row>
    <row r="429" spans="2:31" s="31" customFormat="1" ht="15.75">
      <c r="B429" s="32"/>
      <c r="C429" s="2"/>
      <c r="D429" s="2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</row>
    <row r="430" spans="2:31" s="31" customFormat="1" ht="15.75">
      <c r="B430" s="32"/>
      <c r="C430" s="2"/>
      <c r="D430" s="2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</row>
    <row r="431" spans="2:31" s="31" customFormat="1" ht="15.75">
      <c r="B431" s="32"/>
      <c r="C431" s="2"/>
      <c r="D431" s="2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</row>
    <row r="432" spans="2:31" s="31" customFormat="1" ht="15.75">
      <c r="B432" s="32"/>
      <c r="C432" s="2"/>
      <c r="D432" s="2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</row>
    <row r="433" spans="2:31" s="31" customFormat="1" ht="15.75">
      <c r="B433" s="32"/>
      <c r="C433" s="2"/>
      <c r="D433" s="2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</row>
    <row r="434" spans="2:31" s="31" customFormat="1" ht="15.75">
      <c r="B434" s="32"/>
      <c r="C434" s="2"/>
      <c r="D434" s="2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</row>
    <row r="435" spans="2:31" s="31" customFormat="1" ht="15.75">
      <c r="B435" s="32"/>
      <c r="C435" s="2"/>
      <c r="D435" s="2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</row>
    <row r="436" spans="2:31" s="31" customFormat="1" ht="15.75">
      <c r="B436" s="32"/>
      <c r="C436" s="2"/>
      <c r="D436" s="2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</row>
    <row r="437" spans="2:31" s="31" customFormat="1" ht="15.75">
      <c r="B437" s="32"/>
      <c r="C437" s="2"/>
      <c r="D437" s="2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</row>
    <row r="438" spans="2:31" s="31" customFormat="1" ht="15.75">
      <c r="B438" s="32"/>
      <c r="C438" s="2"/>
      <c r="D438" s="2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</row>
    <row r="439" spans="2:31" s="31" customFormat="1" ht="15.75">
      <c r="B439" s="32"/>
      <c r="C439" s="2"/>
      <c r="D439" s="2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</row>
    <row r="440" spans="2:31" s="31" customFormat="1" ht="15.75">
      <c r="B440" s="32"/>
      <c r="C440" s="2"/>
      <c r="D440" s="2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</row>
    <row r="441" spans="2:31" s="31" customFormat="1" ht="15.75">
      <c r="B441" s="32"/>
      <c r="C441" s="2"/>
      <c r="D441" s="2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</row>
    <row r="442" spans="2:31" s="31" customFormat="1" ht="15.75">
      <c r="B442" s="32"/>
      <c r="C442" s="2"/>
      <c r="D442" s="2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</row>
    <row r="443" spans="2:31" s="31" customFormat="1" ht="15.75">
      <c r="B443" s="32"/>
      <c r="C443" s="2"/>
      <c r="D443" s="2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</row>
    <row r="444" spans="2:31" s="31" customFormat="1" ht="15.75">
      <c r="B444" s="32"/>
      <c r="C444" s="2"/>
      <c r="D444" s="2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</row>
    <row r="445" spans="2:31" s="31" customFormat="1" ht="15.75">
      <c r="B445" s="32"/>
      <c r="C445" s="2"/>
      <c r="D445" s="2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</row>
    <row r="446" spans="2:31" s="31" customFormat="1" ht="15.75">
      <c r="B446" s="32"/>
      <c r="C446" s="2"/>
      <c r="D446" s="2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</row>
    <row r="447" spans="2:31" s="31" customFormat="1" ht="15.75">
      <c r="B447" s="32"/>
      <c r="C447" s="2"/>
      <c r="D447" s="2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</row>
    <row r="448" spans="2:31" s="31" customFormat="1" ht="15.75">
      <c r="B448" s="32"/>
      <c r="C448" s="2"/>
      <c r="D448" s="2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</row>
    <row r="449" spans="2:31" s="31" customFormat="1" ht="15.75">
      <c r="B449" s="32"/>
      <c r="C449" s="2"/>
      <c r="D449" s="2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</row>
    <row r="450" spans="2:31" s="31" customFormat="1" ht="15.75">
      <c r="B450" s="32"/>
      <c r="C450" s="2"/>
      <c r="D450" s="2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</row>
    <row r="451" spans="2:31" s="31" customFormat="1" ht="15.75">
      <c r="B451" s="32"/>
      <c r="C451" s="2"/>
      <c r="D451" s="2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</row>
    <row r="452" spans="2:31" s="31" customFormat="1" ht="15.75">
      <c r="B452" s="32"/>
      <c r="C452" s="2"/>
      <c r="D452" s="2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</row>
    <row r="453" spans="2:31" s="31" customFormat="1" ht="15.75">
      <c r="B453" s="32"/>
      <c r="C453" s="2"/>
      <c r="D453" s="2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</row>
    <row r="454" spans="2:31" s="31" customFormat="1" ht="15.75">
      <c r="B454" s="32"/>
      <c r="C454" s="2"/>
      <c r="D454" s="2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</row>
    <row r="455" spans="2:31" s="31" customFormat="1" ht="15.75">
      <c r="B455" s="32"/>
      <c r="C455" s="2"/>
      <c r="D455" s="2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</row>
    <row r="456" spans="2:31" s="31" customFormat="1" ht="15.75">
      <c r="B456" s="32"/>
      <c r="C456" s="2"/>
      <c r="D456" s="2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</row>
    <row r="457" spans="2:31" s="31" customFormat="1" ht="15.75">
      <c r="B457" s="32"/>
      <c r="C457" s="2"/>
      <c r="D457" s="2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</row>
    <row r="458" spans="2:31" s="31" customFormat="1" ht="15.75">
      <c r="B458" s="32"/>
      <c r="C458" s="2"/>
      <c r="D458" s="2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</row>
    <row r="459" spans="2:31" s="31" customFormat="1" ht="15.75">
      <c r="B459" s="32"/>
      <c r="C459" s="2"/>
      <c r="D459" s="2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</row>
    <row r="460" spans="2:31" s="31" customFormat="1" ht="15.75">
      <c r="B460" s="32"/>
      <c r="C460" s="2"/>
      <c r="D460" s="2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</row>
    <row r="461" spans="2:31" s="31" customFormat="1" ht="15.75">
      <c r="B461" s="32"/>
      <c r="C461" s="2"/>
      <c r="D461" s="2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</row>
    <row r="462" spans="2:31" s="31" customFormat="1" ht="15.75">
      <c r="B462" s="32"/>
      <c r="C462" s="2"/>
      <c r="D462" s="2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</row>
    <row r="463" spans="2:31" s="31" customFormat="1" ht="15.75">
      <c r="B463" s="32"/>
      <c r="C463" s="2"/>
      <c r="D463" s="2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</row>
    <row r="464" spans="2:31" s="31" customFormat="1" ht="15.75">
      <c r="B464" s="32"/>
      <c r="C464" s="2"/>
      <c r="D464" s="2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</row>
    <row r="465" spans="2:31" s="31" customFormat="1" ht="15.75">
      <c r="B465" s="32"/>
      <c r="C465" s="2"/>
      <c r="D465" s="2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</row>
    <row r="466" spans="2:31" s="31" customFormat="1" ht="15.75">
      <c r="B466" s="32"/>
      <c r="C466" s="2"/>
      <c r="D466" s="2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</row>
    <row r="467" spans="2:31" s="31" customFormat="1" ht="15.75">
      <c r="B467" s="32"/>
      <c r="C467" s="2"/>
      <c r="D467" s="2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</row>
    <row r="468" spans="2:31" s="31" customFormat="1" ht="15.75">
      <c r="B468" s="32"/>
      <c r="C468" s="2"/>
      <c r="D468" s="2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</row>
    <row r="469" spans="2:31" s="31" customFormat="1" ht="15.75">
      <c r="B469" s="32"/>
      <c r="C469" s="2"/>
      <c r="D469" s="2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</row>
    <row r="470" spans="2:31" s="31" customFormat="1" ht="15.75">
      <c r="B470" s="32"/>
      <c r="C470" s="2"/>
      <c r="D470" s="2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</row>
    <row r="471" spans="2:31" s="31" customFormat="1" ht="15.75">
      <c r="B471" s="32"/>
      <c r="C471" s="2"/>
      <c r="D471" s="2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</row>
    <row r="472" spans="2:31" s="31" customFormat="1" ht="15.75">
      <c r="B472" s="32"/>
      <c r="C472" s="2"/>
      <c r="D472" s="2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</row>
    <row r="473" spans="2:31" s="31" customFormat="1" ht="15.75">
      <c r="B473" s="32"/>
      <c r="C473" s="2"/>
      <c r="D473" s="2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</row>
    <row r="474" spans="2:31" s="31" customFormat="1" ht="15.75">
      <c r="B474" s="32"/>
      <c r="C474" s="2"/>
      <c r="D474" s="2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</row>
    <row r="475" spans="2:31" s="31" customFormat="1" ht="15.75">
      <c r="B475" s="32"/>
      <c r="C475" s="2"/>
      <c r="D475" s="2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</row>
    <row r="476" spans="2:31" s="31" customFormat="1" ht="15.75">
      <c r="B476" s="32"/>
      <c r="C476" s="2"/>
      <c r="D476" s="2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</row>
    <row r="477" spans="2:31" s="31" customFormat="1" ht="15.75">
      <c r="B477" s="32"/>
      <c r="C477" s="2"/>
      <c r="D477" s="2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</row>
    <row r="478" spans="2:31" s="31" customFormat="1" ht="15.75">
      <c r="B478" s="32"/>
      <c r="C478" s="2"/>
      <c r="D478" s="2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</row>
    <row r="479" spans="2:31" s="31" customFormat="1" ht="15.75">
      <c r="B479" s="32"/>
      <c r="C479" s="2"/>
      <c r="D479" s="2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</row>
    <row r="480" spans="2:31" s="31" customFormat="1" ht="15.75">
      <c r="B480" s="32"/>
      <c r="C480" s="2"/>
      <c r="D480" s="2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</row>
    <row r="481" spans="2:31" s="31" customFormat="1" ht="15.75">
      <c r="B481" s="32"/>
      <c r="C481" s="2"/>
      <c r="D481" s="2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</row>
    <row r="482" spans="2:31" s="31" customFormat="1" ht="15.75">
      <c r="B482" s="32"/>
      <c r="C482" s="2"/>
      <c r="D482" s="2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</row>
    <row r="483" spans="2:31" s="31" customFormat="1" ht="15.75">
      <c r="B483" s="32"/>
      <c r="C483" s="2"/>
      <c r="D483" s="2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</row>
    <row r="484" spans="2:31" s="31" customFormat="1" ht="15.75">
      <c r="B484" s="32"/>
      <c r="C484" s="2"/>
      <c r="D484" s="2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</row>
    <row r="485" spans="2:31" s="31" customFormat="1" ht="15.75">
      <c r="B485" s="32"/>
      <c r="C485" s="2"/>
      <c r="D485" s="2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</row>
    <row r="486" spans="2:31" s="31" customFormat="1" ht="15.75">
      <c r="B486" s="32"/>
      <c r="C486" s="2"/>
      <c r="D486" s="2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</row>
    <row r="487" spans="2:31" s="31" customFormat="1" ht="15.75">
      <c r="B487" s="32"/>
      <c r="C487" s="2"/>
      <c r="D487" s="2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</row>
    <row r="488" spans="2:31" s="31" customFormat="1" ht="15.75">
      <c r="B488" s="32"/>
      <c r="C488" s="2"/>
      <c r="D488" s="2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</row>
    <row r="489" spans="2:31" s="31" customFormat="1" ht="15.75">
      <c r="B489" s="32"/>
      <c r="C489" s="2"/>
      <c r="D489" s="2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</row>
    <row r="490" spans="2:31" s="31" customFormat="1" ht="15.75">
      <c r="B490" s="32"/>
      <c r="C490" s="2"/>
      <c r="D490" s="2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</row>
    <row r="491" spans="2:31" s="31" customFormat="1" ht="15.75">
      <c r="B491" s="32"/>
      <c r="C491" s="2"/>
      <c r="D491" s="2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</row>
    <row r="492" spans="2:31" s="31" customFormat="1" ht="15.75">
      <c r="B492" s="32"/>
      <c r="C492" s="2"/>
      <c r="D492" s="2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</row>
    <row r="493" spans="2:31" s="31" customFormat="1" ht="15.75">
      <c r="B493" s="32"/>
      <c r="C493" s="2"/>
      <c r="D493" s="2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</row>
    <row r="494" spans="2:31" s="31" customFormat="1" ht="15.75">
      <c r="B494" s="32"/>
      <c r="C494" s="2"/>
      <c r="D494" s="2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</row>
    <row r="495" spans="2:31" s="31" customFormat="1" ht="15.75">
      <c r="B495" s="32"/>
      <c r="C495" s="2"/>
      <c r="D495" s="2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</row>
    <row r="496" spans="2:31" s="31" customFormat="1" ht="15.75">
      <c r="B496" s="32"/>
      <c r="C496" s="2"/>
      <c r="D496" s="2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</row>
    <row r="497" spans="2:31" s="31" customFormat="1" ht="15.75">
      <c r="B497" s="32"/>
      <c r="C497" s="2"/>
      <c r="D497" s="2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</row>
    <row r="498" spans="2:31" s="31" customFormat="1" ht="15.75">
      <c r="B498" s="32"/>
      <c r="C498" s="2"/>
      <c r="D498" s="2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</row>
    <row r="499" spans="2:31" s="31" customFormat="1" ht="15.75">
      <c r="B499" s="32"/>
      <c r="C499" s="2"/>
      <c r="D499" s="2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</row>
    <row r="500" spans="2:31" s="31" customFormat="1" ht="15.75">
      <c r="B500" s="32"/>
      <c r="C500" s="2"/>
      <c r="D500" s="2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</row>
    <row r="501" spans="2:31" s="31" customFormat="1" ht="15.75">
      <c r="B501" s="32"/>
      <c r="C501" s="2"/>
      <c r="D501" s="2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</row>
    <row r="502" spans="2:31" s="31" customFormat="1" ht="15.75">
      <c r="B502" s="32"/>
      <c r="C502" s="2"/>
      <c r="D502" s="2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</row>
    <row r="503" spans="2:31" s="31" customFormat="1" ht="15.75">
      <c r="B503" s="32"/>
      <c r="C503" s="2"/>
      <c r="D503" s="2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</row>
    <row r="504" spans="2:31" s="31" customFormat="1" ht="15.75">
      <c r="B504" s="32"/>
      <c r="C504" s="2"/>
      <c r="D504" s="2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</row>
    <row r="505" spans="2:31" s="31" customFormat="1" ht="15.75">
      <c r="B505" s="32"/>
      <c r="C505" s="2"/>
      <c r="D505" s="2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</row>
    <row r="506" spans="2:31" s="31" customFormat="1" ht="15.75">
      <c r="B506" s="32"/>
      <c r="C506" s="2"/>
      <c r="D506" s="2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</row>
    <row r="507" spans="2:31" s="31" customFormat="1" ht="15.75">
      <c r="B507" s="32"/>
      <c r="C507" s="2"/>
      <c r="D507" s="2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</row>
    <row r="508" spans="2:31" s="31" customFormat="1" ht="15.75">
      <c r="B508" s="32"/>
      <c r="C508" s="2"/>
      <c r="D508" s="2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</row>
    <row r="509" spans="2:31" s="31" customFormat="1" ht="15.75">
      <c r="B509" s="32"/>
      <c r="C509" s="2"/>
      <c r="D509" s="2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</row>
    <row r="510" spans="2:31" s="31" customFormat="1" ht="15.75">
      <c r="B510" s="32"/>
      <c r="C510" s="2"/>
      <c r="D510" s="2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</row>
    <row r="511" spans="2:31" s="31" customFormat="1" ht="15.75">
      <c r="B511" s="32"/>
      <c r="C511" s="2"/>
      <c r="D511" s="2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</row>
    <row r="512" spans="2:31" s="31" customFormat="1" ht="15.75">
      <c r="B512" s="32"/>
      <c r="C512" s="2"/>
      <c r="D512" s="2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</row>
    <row r="513" spans="2:31" s="31" customFormat="1" ht="15.75">
      <c r="B513" s="32"/>
      <c r="C513" s="2"/>
      <c r="D513" s="2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</row>
    <row r="514" spans="2:31" s="31" customFormat="1" ht="15.75">
      <c r="B514" s="32"/>
      <c r="C514" s="2"/>
      <c r="D514" s="2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</row>
    <row r="515" spans="2:31" s="31" customFormat="1" ht="15.75">
      <c r="B515" s="32"/>
      <c r="C515" s="2"/>
      <c r="D515" s="2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</row>
    <row r="516" spans="2:31" s="31" customFormat="1" ht="15.75">
      <c r="B516" s="32"/>
      <c r="C516" s="2"/>
      <c r="D516" s="2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</row>
    <row r="517" spans="2:31" s="31" customFormat="1" ht="15.75">
      <c r="B517" s="32"/>
      <c r="C517" s="2"/>
      <c r="D517" s="2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</row>
    <row r="518" spans="2:31" s="31" customFormat="1" ht="15.75">
      <c r="B518" s="32"/>
      <c r="C518" s="2"/>
      <c r="D518" s="2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</row>
    <row r="519" spans="2:31" s="31" customFormat="1" ht="15.75">
      <c r="B519" s="32"/>
      <c r="C519" s="2"/>
      <c r="D519" s="2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</row>
    <row r="520" spans="2:31" s="31" customFormat="1" ht="15.75">
      <c r="B520" s="32"/>
      <c r="C520" s="2"/>
      <c r="D520" s="2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</row>
    <row r="521" spans="2:31" s="31" customFormat="1" ht="15.75">
      <c r="B521" s="32"/>
      <c r="C521" s="2"/>
      <c r="D521" s="2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</row>
    <row r="522" spans="2:31" s="31" customFormat="1" ht="15.75">
      <c r="B522" s="32"/>
      <c r="C522" s="2"/>
      <c r="D522" s="2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</row>
    <row r="523" spans="2:31" s="31" customFormat="1" ht="15.75">
      <c r="B523" s="32"/>
      <c r="C523" s="2"/>
      <c r="D523" s="2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</row>
    <row r="524" spans="2:31" s="31" customFormat="1" ht="15.75">
      <c r="B524" s="32"/>
      <c r="C524" s="2"/>
      <c r="D524" s="2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</row>
    <row r="525" spans="2:31" s="31" customFormat="1" ht="15.75">
      <c r="B525" s="32"/>
      <c r="C525" s="2"/>
      <c r="D525" s="2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</row>
    <row r="526" spans="2:31" s="31" customFormat="1" ht="15.75">
      <c r="B526" s="32"/>
      <c r="C526" s="2"/>
      <c r="D526" s="2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</row>
    <row r="527" spans="2:31" s="31" customFormat="1" ht="15.75">
      <c r="B527" s="32"/>
      <c r="C527" s="2"/>
      <c r="D527" s="2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</row>
    <row r="528" spans="2:31" s="31" customFormat="1" ht="15.75">
      <c r="B528" s="32"/>
      <c r="C528" s="2"/>
      <c r="D528" s="2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</row>
    <row r="529" spans="2:31" s="31" customFormat="1" ht="15.75">
      <c r="B529" s="32"/>
      <c r="C529" s="2"/>
      <c r="D529" s="2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</row>
    <row r="530" spans="2:31" s="31" customFormat="1" ht="15.75">
      <c r="B530" s="32"/>
      <c r="C530" s="2"/>
      <c r="D530" s="2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</row>
    <row r="531" spans="2:31" s="31" customFormat="1" ht="15.75">
      <c r="B531" s="32"/>
      <c r="C531" s="2"/>
      <c r="D531" s="2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</row>
    <row r="532" spans="2:31" s="31" customFormat="1" ht="15.75">
      <c r="B532" s="32"/>
      <c r="C532" s="2"/>
      <c r="D532" s="2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</row>
    <row r="533" spans="2:31" s="31" customFormat="1" ht="15.75">
      <c r="B533" s="32"/>
      <c r="C533" s="2"/>
      <c r="D533" s="2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</row>
    <row r="534" spans="2:31" s="31" customFormat="1" ht="15.75">
      <c r="B534" s="32"/>
      <c r="C534" s="2"/>
      <c r="D534" s="2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</row>
    <row r="535" spans="2:31" s="31" customFormat="1" ht="15.75">
      <c r="B535" s="32"/>
      <c r="C535" s="2"/>
      <c r="D535" s="2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</row>
    <row r="536" spans="2:31" s="31" customFormat="1" ht="15.75">
      <c r="B536" s="32"/>
      <c r="C536" s="2"/>
      <c r="D536" s="2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</row>
    <row r="537" spans="2:31" s="31" customFormat="1" ht="15.75">
      <c r="B537" s="32"/>
      <c r="C537" s="2"/>
      <c r="D537" s="2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</row>
    <row r="538" spans="2:31" s="31" customFormat="1" ht="15.75">
      <c r="B538" s="32"/>
      <c r="C538" s="2"/>
      <c r="D538" s="2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</row>
    <row r="539" spans="2:31" s="31" customFormat="1" ht="15.75">
      <c r="B539" s="32"/>
      <c r="C539" s="2"/>
      <c r="D539" s="2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</row>
    <row r="540" spans="2:31" s="31" customFormat="1" ht="15.75">
      <c r="B540" s="32"/>
      <c r="C540" s="2"/>
      <c r="D540" s="2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</row>
    <row r="541" spans="2:31" s="31" customFormat="1" ht="15.75">
      <c r="B541" s="32"/>
      <c r="C541" s="2"/>
      <c r="D541" s="2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</row>
    <row r="542" spans="2:31" s="31" customFormat="1" ht="15.75">
      <c r="B542" s="32"/>
      <c r="C542" s="2"/>
      <c r="D542" s="2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</row>
    <row r="543" spans="2:31" s="31" customFormat="1" ht="15.75">
      <c r="B543" s="32"/>
      <c r="C543" s="2"/>
      <c r="D543" s="2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</row>
    <row r="544" spans="2:31" s="31" customFormat="1" ht="15.75">
      <c r="B544" s="32"/>
      <c r="C544" s="2"/>
      <c r="D544" s="2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</row>
    <row r="545" spans="2:31" s="31" customFormat="1" ht="15.75">
      <c r="B545" s="32"/>
      <c r="C545" s="2"/>
      <c r="D545" s="2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</row>
    <row r="546" spans="2:31" s="31" customFormat="1" ht="15.75">
      <c r="B546" s="32"/>
      <c r="C546" s="2"/>
      <c r="D546" s="2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</row>
    <row r="547" spans="2:31" s="31" customFormat="1" ht="15.75">
      <c r="B547" s="32"/>
      <c r="C547" s="2"/>
      <c r="D547" s="2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</row>
    <row r="548" spans="2:31" s="31" customFormat="1" ht="15.75">
      <c r="B548" s="32"/>
      <c r="C548" s="2"/>
      <c r="D548" s="2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</row>
    <row r="549" spans="2:31" s="31" customFormat="1" ht="15.75">
      <c r="B549" s="32"/>
      <c r="C549" s="2"/>
      <c r="D549" s="2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</row>
    <row r="550" spans="2:31" s="31" customFormat="1" ht="15.75">
      <c r="B550" s="32"/>
      <c r="C550" s="2"/>
      <c r="D550" s="2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</row>
    <row r="551" spans="2:31" s="31" customFormat="1" ht="15.75">
      <c r="B551" s="32"/>
      <c r="C551" s="2"/>
      <c r="D551" s="2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</row>
    <row r="552" spans="2:31" s="31" customFormat="1" ht="15.75">
      <c r="B552" s="32"/>
      <c r="C552" s="2"/>
      <c r="D552" s="2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</row>
    <row r="553" spans="2:31" s="31" customFormat="1" ht="15.75">
      <c r="B553" s="32"/>
      <c r="C553" s="2"/>
      <c r="D553" s="2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</row>
    <row r="554" spans="2:31" s="31" customFormat="1" ht="15.75">
      <c r="B554" s="32"/>
      <c r="C554" s="2"/>
      <c r="D554" s="2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</row>
    <row r="555" spans="2:31" s="31" customFormat="1" ht="15.75">
      <c r="B555" s="32"/>
      <c r="C555" s="2"/>
      <c r="D555" s="2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</row>
    <row r="556" spans="2:31" s="31" customFormat="1" ht="15.75">
      <c r="B556" s="32"/>
      <c r="C556" s="2"/>
      <c r="D556" s="2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</row>
    <row r="557" spans="2:31" s="31" customFormat="1" ht="15.75">
      <c r="B557" s="32"/>
      <c r="C557" s="2"/>
      <c r="D557" s="2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</row>
    <row r="558" spans="2:31" s="31" customFormat="1" ht="15.75">
      <c r="B558" s="32"/>
      <c r="C558" s="2"/>
      <c r="D558" s="2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</row>
    <row r="559" spans="2:31" s="31" customFormat="1" ht="15.75">
      <c r="B559" s="32"/>
      <c r="C559" s="2"/>
      <c r="D559" s="2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</row>
    <row r="560" spans="2:31" s="31" customFormat="1" ht="15.75">
      <c r="B560" s="32"/>
      <c r="C560" s="2"/>
      <c r="D560" s="2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</row>
    <row r="561" spans="2:31" s="31" customFormat="1" ht="15.75">
      <c r="B561" s="32"/>
      <c r="C561" s="2"/>
      <c r="D561" s="2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</row>
    <row r="562" spans="2:31" s="31" customFormat="1" ht="15.75">
      <c r="B562" s="32"/>
      <c r="C562" s="2"/>
      <c r="D562" s="2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</row>
    <row r="563" spans="2:31" s="31" customFormat="1" ht="15.75">
      <c r="B563" s="32"/>
      <c r="C563" s="2"/>
      <c r="D563" s="2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</row>
    <row r="564" spans="2:31" s="31" customFormat="1" ht="15.75">
      <c r="B564" s="32"/>
      <c r="C564" s="2"/>
      <c r="D564" s="2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</row>
    <row r="565" spans="2:31" s="31" customFormat="1" ht="15.75">
      <c r="B565" s="32"/>
      <c r="C565" s="2"/>
      <c r="D565" s="2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</row>
    <row r="566" spans="2:31" s="31" customFormat="1" ht="15.75">
      <c r="B566" s="32"/>
      <c r="C566" s="2"/>
      <c r="D566" s="2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</row>
    <row r="567" spans="2:31" s="31" customFormat="1" ht="15.75">
      <c r="B567" s="32"/>
      <c r="C567" s="2"/>
      <c r="D567" s="2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</row>
    <row r="568" spans="2:31" s="31" customFormat="1" ht="15.75">
      <c r="B568" s="32"/>
      <c r="C568" s="2"/>
      <c r="D568" s="2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</row>
    <row r="569" spans="2:31" s="31" customFormat="1" ht="15.75">
      <c r="B569" s="32"/>
      <c r="C569" s="2"/>
      <c r="D569" s="2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</row>
    <row r="570" spans="2:31" s="31" customFormat="1" ht="15.75">
      <c r="B570" s="32"/>
      <c r="C570" s="2"/>
      <c r="D570" s="2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</row>
    <row r="571" spans="2:31" s="31" customFormat="1" ht="15.75">
      <c r="B571" s="32"/>
      <c r="C571" s="2"/>
      <c r="D571" s="2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</row>
    <row r="572" spans="2:31" s="31" customFormat="1" ht="15.75">
      <c r="B572" s="32"/>
      <c r="C572" s="2"/>
      <c r="D572" s="2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</row>
    <row r="573" spans="2:31" s="31" customFormat="1" ht="15.75">
      <c r="B573" s="32"/>
      <c r="C573" s="2"/>
      <c r="D573" s="2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</row>
    <row r="574" spans="2:31" s="31" customFormat="1" ht="15.75">
      <c r="B574" s="32"/>
      <c r="C574" s="2"/>
      <c r="D574" s="2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</row>
    <row r="575" spans="2:31" s="31" customFormat="1" ht="15.75">
      <c r="B575" s="32"/>
      <c r="C575" s="2"/>
      <c r="D575" s="2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</row>
    <row r="576" spans="2:31" s="31" customFormat="1" ht="15.75">
      <c r="B576" s="32"/>
      <c r="C576" s="2"/>
      <c r="D576" s="2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</row>
    <row r="577" spans="2:31" s="31" customFormat="1" ht="15.75">
      <c r="B577" s="32"/>
      <c r="C577" s="2"/>
      <c r="D577" s="2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</row>
    <row r="578" spans="2:31" s="31" customFormat="1" ht="15.75">
      <c r="B578" s="32"/>
      <c r="C578" s="2"/>
      <c r="D578" s="2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</row>
    <row r="579" spans="2:31" s="31" customFormat="1" ht="15.75">
      <c r="B579" s="32"/>
      <c r="C579" s="2"/>
      <c r="D579" s="2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</row>
    <row r="580" spans="2:31" s="31" customFormat="1" ht="15.75">
      <c r="B580" s="32"/>
      <c r="C580" s="2"/>
      <c r="D580" s="2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</row>
    <row r="581" spans="2:31" s="31" customFormat="1" ht="15.75">
      <c r="B581" s="32"/>
      <c r="C581" s="2"/>
      <c r="D581" s="2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</row>
    <row r="582" spans="2:31" s="31" customFormat="1" ht="15.75">
      <c r="B582" s="32"/>
      <c r="C582" s="2"/>
      <c r="D582" s="2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</row>
    <row r="583" spans="2:31" s="31" customFormat="1" ht="15.75">
      <c r="B583" s="32"/>
      <c r="C583" s="2"/>
      <c r="D583" s="2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</row>
    <row r="584" spans="2:31" s="31" customFormat="1" ht="15.75">
      <c r="B584" s="32"/>
      <c r="C584" s="2"/>
      <c r="D584" s="2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</row>
    <row r="585" spans="2:31" s="31" customFormat="1" ht="15.75">
      <c r="B585" s="32"/>
      <c r="C585" s="2"/>
      <c r="D585" s="2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</row>
    <row r="586" spans="2:31" s="31" customFormat="1" ht="15.75">
      <c r="B586" s="32"/>
      <c r="C586" s="2"/>
      <c r="D586" s="2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</row>
    <row r="587" spans="2:31" s="31" customFormat="1" ht="15.75">
      <c r="B587" s="32"/>
      <c r="C587" s="2"/>
      <c r="D587" s="2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</row>
    <row r="588" spans="2:31" s="31" customFormat="1" ht="15.75">
      <c r="B588" s="32"/>
      <c r="C588" s="2"/>
      <c r="D588" s="2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</row>
    <row r="589" spans="2:31" s="31" customFormat="1" ht="15.75">
      <c r="B589" s="32"/>
      <c r="C589" s="2"/>
      <c r="D589" s="2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</row>
    <row r="590" spans="2:31" s="31" customFormat="1" ht="15.75">
      <c r="B590" s="32"/>
      <c r="C590" s="2"/>
      <c r="D590" s="2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</row>
    <row r="591" spans="2:31" s="31" customFormat="1" ht="15.75">
      <c r="B591" s="32"/>
      <c r="C591" s="2"/>
      <c r="D591" s="2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</row>
    <row r="592" spans="2:31" s="31" customFormat="1" ht="15.75">
      <c r="B592" s="32"/>
      <c r="C592" s="2"/>
      <c r="D592" s="2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</row>
    <row r="593" spans="2:31" s="31" customFormat="1" ht="15.75">
      <c r="B593" s="32"/>
      <c r="C593" s="2"/>
      <c r="D593" s="2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</row>
    <row r="594" spans="2:31" s="31" customFormat="1" ht="15.75">
      <c r="B594" s="32"/>
      <c r="C594" s="2"/>
      <c r="D594" s="2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</row>
    <row r="595" spans="2:31" s="31" customFormat="1" ht="15.75">
      <c r="B595" s="32"/>
      <c r="C595" s="2"/>
      <c r="D595" s="2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</row>
    <row r="596" spans="2:31" s="31" customFormat="1" ht="15.75">
      <c r="B596" s="32"/>
      <c r="C596" s="2"/>
      <c r="D596" s="2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</row>
    <row r="597" spans="2:31" s="31" customFormat="1" ht="15.75">
      <c r="B597" s="32"/>
      <c r="C597" s="2"/>
      <c r="D597" s="2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</row>
    <row r="598" spans="2:31" s="31" customFormat="1" ht="15.75">
      <c r="B598" s="32"/>
      <c r="C598" s="2"/>
      <c r="D598" s="2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</row>
    <row r="599" spans="2:31" s="31" customFormat="1" ht="15.75">
      <c r="B599" s="32"/>
      <c r="C599" s="2"/>
      <c r="D599" s="2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</row>
    <row r="600" spans="2:31" s="31" customFormat="1" ht="15.75">
      <c r="B600" s="32"/>
      <c r="C600" s="2"/>
      <c r="D600" s="2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</row>
    <row r="601" spans="2:31" s="31" customFormat="1" ht="15.75">
      <c r="B601" s="32"/>
      <c r="C601" s="2"/>
      <c r="D601" s="2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</row>
    <row r="602" spans="2:31" s="31" customFormat="1" ht="15.75">
      <c r="B602" s="32"/>
      <c r="C602" s="2"/>
      <c r="D602" s="2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</row>
    <row r="603" spans="2:31" s="31" customFormat="1" ht="15.75">
      <c r="B603" s="32"/>
      <c r="C603" s="2"/>
      <c r="D603" s="2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</row>
    <row r="604" spans="2:31" s="31" customFormat="1" ht="15.75">
      <c r="B604" s="32"/>
      <c r="C604" s="2"/>
      <c r="D604" s="2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</row>
    <row r="605" spans="2:31" s="31" customFormat="1" ht="15.75">
      <c r="B605" s="32"/>
      <c r="C605" s="2"/>
      <c r="D605" s="2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</row>
    <row r="606" spans="2:31" s="31" customFormat="1" ht="15.75">
      <c r="B606" s="32"/>
      <c r="C606" s="2"/>
      <c r="D606" s="2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</row>
    <row r="607" spans="2:31" s="31" customFormat="1" ht="15.75">
      <c r="B607" s="32"/>
      <c r="C607" s="2"/>
      <c r="D607" s="2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</row>
    <row r="608" spans="2:31" s="31" customFormat="1" ht="15.75">
      <c r="B608" s="32"/>
      <c r="C608" s="2"/>
      <c r="D608" s="2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</row>
    <row r="609" spans="2:31" s="31" customFormat="1" ht="15.75">
      <c r="B609" s="32"/>
      <c r="C609" s="2"/>
      <c r="D609" s="2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</row>
    <row r="610" spans="2:31" s="31" customFormat="1" ht="15.75">
      <c r="B610" s="32"/>
      <c r="C610" s="2"/>
      <c r="D610" s="2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</row>
    <row r="611" spans="2:31" s="31" customFormat="1" ht="15.75">
      <c r="B611" s="32"/>
      <c r="C611" s="2"/>
      <c r="D611" s="2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</row>
    <row r="612" spans="2:31" s="31" customFormat="1" ht="15.75">
      <c r="B612" s="32"/>
      <c r="C612" s="2"/>
      <c r="D612" s="2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</row>
    <row r="613" spans="2:31" s="31" customFormat="1" ht="15.75">
      <c r="B613" s="32"/>
      <c r="C613" s="2"/>
      <c r="D613" s="2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</row>
    <row r="614" spans="2:31" s="31" customFormat="1" ht="15.75">
      <c r="B614" s="32"/>
      <c r="C614" s="2"/>
      <c r="D614" s="2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</row>
    <row r="615" spans="2:31" s="31" customFormat="1" ht="15.75">
      <c r="B615" s="32"/>
      <c r="C615" s="2"/>
      <c r="D615" s="2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</row>
    <row r="616" spans="2:31" s="31" customFormat="1" ht="15.75">
      <c r="B616" s="32"/>
      <c r="C616" s="2"/>
      <c r="D616" s="2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</row>
    <row r="617" spans="2:31" s="31" customFormat="1" ht="15.75">
      <c r="B617" s="32"/>
      <c r="C617" s="2"/>
      <c r="D617" s="2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</row>
    <row r="618" spans="2:31" s="31" customFormat="1" ht="15.75">
      <c r="B618" s="32"/>
      <c r="C618" s="2"/>
      <c r="D618" s="2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</row>
    <row r="619" spans="2:31" s="31" customFormat="1" ht="15.75">
      <c r="B619" s="32"/>
      <c r="C619" s="2"/>
      <c r="D619" s="2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</row>
    <row r="620" spans="2:31" s="31" customFormat="1" ht="15.75">
      <c r="B620" s="32"/>
      <c r="C620" s="2"/>
      <c r="D620" s="2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</row>
    <row r="621" spans="2:31" s="31" customFormat="1" ht="15.75">
      <c r="B621" s="32"/>
      <c r="C621" s="2"/>
      <c r="D621" s="2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</row>
    <row r="622" spans="2:31" s="31" customFormat="1" ht="15.75">
      <c r="B622" s="32"/>
      <c r="C622" s="2"/>
      <c r="D622" s="2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</row>
    <row r="623" spans="2:31" s="31" customFormat="1" ht="15.75">
      <c r="B623" s="32"/>
      <c r="C623" s="2"/>
      <c r="D623" s="2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</row>
    <row r="624" spans="2:31" s="31" customFormat="1" ht="15.75">
      <c r="B624" s="32"/>
      <c r="C624" s="2"/>
      <c r="D624" s="2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</row>
    <row r="625" spans="2:31" s="31" customFormat="1" ht="15.75">
      <c r="B625" s="32"/>
      <c r="C625" s="2"/>
      <c r="D625" s="2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</row>
    <row r="626" spans="2:31" s="31" customFormat="1" ht="15.75">
      <c r="B626" s="32"/>
      <c r="C626" s="2"/>
      <c r="D626" s="2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</row>
    <row r="627" spans="2:31" s="31" customFormat="1" ht="15.75">
      <c r="B627" s="32"/>
      <c r="C627" s="2"/>
      <c r="D627" s="2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</row>
    <row r="628" spans="2:31" s="31" customFormat="1" ht="15.75">
      <c r="B628" s="32"/>
      <c r="C628" s="2"/>
      <c r="D628" s="2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</row>
    <row r="629" spans="2:31" s="31" customFormat="1" ht="15.75">
      <c r="B629" s="32"/>
      <c r="C629" s="2"/>
      <c r="D629" s="2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</row>
    <row r="630" spans="2:31" s="31" customFormat="1" ht="15.75">
      <c r="B630" s="32"/>
      <c r="C630" s="2"/>
      <c r="D630" s="2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</row>
    <row r="631" spans="2:31" s="31" customFormat="1" ht="15.75">
      <c r="B631" s="32"/>
      <c r="C631" s="2"/>
      <c r="D631" s="2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</row>
    <row r="632" spans="2:31" s="31" customFormat="1" ht="15.75">
      <c r="B632" s="32"/>
      <c r="C632" s="2"/>
      <c r="D632" s="2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</row>
    <row r="633" spans="2:31" s="31" customFormat="1" ht="15.75">
      <c r="B633" s="32"/>
      <c r="C633" s="2"/>
      <c r="D633" s="2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</row>
    <row r="634" spans="2:31" s="31" customFormat="1" ht="15.75">
      <c r="B634" s="32"/>
      <c r="C634" s="2"/>
      <c r="D634" s="2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</row>
    <row r="635" spans="2:31" s="31" customFormat="1" ht="15.75">
      <c r="B635" s="32"/>
      <c r="C635" s="2"/>
      <c r="D635" s="2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</row>
    <row r="636" spans="2:31" s="31" customFormat="1" ht="15.75">
      <c r="B636" s="32"/>
      <c r="C636" s="2"/>
      <c r="D636" s="2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</row>
    <row r="637" spans="2:31" s="31" customFormat="1" ht="15.75">
      <c r="B637" s="32"/>
      <c r="C637" s="2"/>
      <c r="D637" s="2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</row>
    <row r="638" spans="2:31" s="31" customFormat="1" ht="15.75">
      <c r="B638" s="32"/>
      <c r="C638" s="2"/>
      <c r="D638" s="2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</row>
    <row r="639" spans="2:31" s="31" customFormat="1" ht="15.75">
      <c r="B639" s="32"/>
      <c r="C639" s="2"/>
      <c r="D639" s="2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</row>
    <row r="640" spans="2:31" s="31" customFormat="1" ht="15.75">
      <c r="B640" s="32"/>
      <c r="C640" s="2"/>
      <c r="D640" s="2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</row>
    <row r="641" spans="2:31" s="31" customFormat="1" ht="15.75">
      <c r="B641" s="32"/>
      <c r="C641" s="2"/>
      <c r="D641" s="2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</row>
    <row r="642" spans="2:31" s="31" customFormat="1" ht="15.75">
      <c r="B642" s="32"/>
      <c r="C642" s="2"/>
      <c r="D642" s="2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</row>
    <row r="643" spans="2:31" s="31" customFormat="1" ht="15.75">
      <c r="B643" s="32"/>
      <c r="C643" s="2"/>
      <c r="D643" s="2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</row>
    <row r="644" spans="2:31" s="31" customFormat="1" ht="15.75">
      <c r="B644" s="32"/>
      <c r="C644" s="2"/>
      <c r="D644" s="2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</row>
    <row r="645" spans="2:31" s="31" customFormat="1" ht="15.75">
      <c r="B645" s="32"/>
      <c r="C645" s="2"/>
      <c r="D645" s="2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</row>
    <row r="646" spans="2:31" s="31" customFormat="1" ht="15.75">
      <c r="B646" s="32"/>
      <c r="C646" s="2"/>
      <c r="D646" s="2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</row>
    <row r="647" spans="2:31" s="31" customFormat="1" ht="15.75">
      <c r="B647" s="32"/>
      <c r="C647" s="2"/>
      <c r="D647" s="2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</row>
    <row r="648" spans="2:31" s="31" customFormat="1" ht="15.75">
      <c r="B648" s="32"/>
      <c r="C648" s="2"/>
      <c r="D648" s="2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</row>
    <row r="649" spans="2:31" s="31" customFormat="1" ht="15.75">
      <c r="B649" s="32"/>
      <c r="C649" s="2"/>
      <c r="D649" s="2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</row>
    <row r="650" spans="2:31" s="31" customFormat="1" ht="15.75">
      <c r="B650" s="32"/>
      <c r="C650" s="2"/>
      <c r="D650" s="2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</row>
    <row r="651" spans="2:31" s="31" customFormat="1" ht="15.75">
      <c r="B651" s="32"/>
      <c r="C651" s="2"/>
      <c r="D651" s="2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</row>
    <row r="652" spans="2:31" s="31" customFormat="1" ht="15.75">
      <c r="B652" s="32"/>
      <c r="C652" s="2"/>
      <c r="D652" s="2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</row>
    <row r="653" spans="2:31" s="31" customFormat="1" ht="15.75">
      <c r="B653" s="32"/>
      <c r="C653" s="2"/>
      <c r="D653" s="2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</row>
    <row r="654" spans="2:31" s="31" customFormat="1" ht="15.75">
      <c r="B654" s="32"/>
      <c r="C654" s="2"/>
      <c r="D654" s="2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</row>
    <row r="655" spans="2:31" s="31" customFormat="1" ht="15.75">
      <c r="B655" s="32"/>
      <c r="C655" s="2"/>
      <c r="D655" s="2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</row>
    <row r="656" spans="2:31" s="31" customFormat="1" ht="15.75">
      <c r="B656" s="32"/>
      <c r="C656" s="2"/>
      <c r="D656" s="2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</row>
    <row r="657" spans="2:31" s="31" customFormat="1" ht="15.75">
      <c r="B657" s="32"/>
      <c r="C657" s="2"/>
      <c r="D657" s="2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</row>
    <row r="658" spans="2:31" s="31" customFormat="1" ht="15.75">
      <c r="B658" s="32"/>
      <c r="C658" s="2"/>
      <c r="D658" s="2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</row>
    <row r="659" spans="2:31" s="31" customFormat="1" ht="15.75">
      <c r="B659" s="32"/>
      <c r="C659" s="2"/>
      <c r="D659" s="2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</row>
    <row r="660" spans="2:31" s="31" customFormat="1" ht="15.75">
      <c r="B660" s="32"/>
      <c r="C660" s="2"/>
      <c r="D660" s="2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</row>
    <row r="661" spans="2:31" s="31" customFormat="1" ht="15.75">
      <c r="B661" s="32"/>
      <c r="C661" s="2"/>
      <c r="D661" s="2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</row>
    <row r="662" spans="2:31" s="31" customFormat="1" ht="15.75">
      <c r="B662" s="32"/>
      <c r="C662" s="2"/>
      <c r="D662" s="2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</row>
    <row r="663" spans="2:31" s="31" customFormat="1" ht="15.75">
      <c r="B663" s="32"/>
      <c r="C663" s="2"/>
      <c r="D663" s="2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</row>
    <row r="664" spans="2:31" s="31" customFormat="1" ht="15.75">
      <c r="B664" s="32"/>
      <c r="C664" s="2"/>
      <c r="D664" s="2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</row>
    <row r="665" spans="2:31" s="31" customFormat="1" ht="15.75">
      <c r="B665" s="32"/>
      <c r="C665" s="2"/>
      <c r="D665" s="2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</row>
    <row r="666" spans="2:31" s="31" customFormat="1" ht="15.75">
      <c r="B666" s="32"/>
      <c r="C666" s="2"/>
      <c r="D666" s="2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</row>
    <row r="667" spans="2:31" s="31" customFormat="1" ht="15.75">
      <c r="B667" s="32"/>
      <c r="C667" s="2"/>
      <c r="D667" s="2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</row>
    <row r="668" spans="2:31" s="31" customFormat="1" ht="15.75">
      <c r="B668" s="32"/>
      <c r="C668" s="2"/>
      <c r="D668" s="2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</row>
    <row r="669" spans="2:31" s="31" customFormat="1" ht="15.75">
      <c r="B669" s="32"/>
      <c r="C669" s="2"/>
      <c r="D669" s="2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</row>
    <row r="670" spans="2:31" s="31" customFormat="1" ht="15.75">
      <c r="B670" s="32"/>
      <c r="C670" s="2"/>
      <c r="D670" s="2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</row>
    <row r="671" spans="2:31" s="31" customFormat="1" ht="15.75">
      <c r="B671" s="32"/>
      <c r="C671" s="2"/>
      <c r="D671" s="2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</row>
    <row r="672" spans="2:31" s="31" customFormat="1" ht="15.75">
      <c r="B672" s="32"/>
      <c r="C672" s="2"/>
      <c r="D672" s="2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</row>
    <row r="673" spans="2:31" s="31" customFormat="1" ht="15.75">
      <c r="B673" s="32"/>
      <c r="C673" s="2"/>
      <c r="D673" s="2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</row>
    <row r="674" spans="2:31" s="31" customFormat="1" ht="15.75">
      <c r="B674" s="32"/>
      <c r="C674" s="2"/>
      <c r="D674" s="2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</row>
    <row r="675" spans="2:31" s="31" customFormat="1" ht="15.75">
      <c r="B675" s="32"/>
      <c r="C675" s="2"/>
      <c r="D675" s="2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</row>
    <row r="676" spans="2:31" s="31" customFormat="1" ht="15.75">
      <c r="B676" s="32"/>
      <c r="C676" s="2"/>
      <c r="D676" s="2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</row>
    <row r="677" spans="2:31" s="31" customFormat="1" ht="15.75">
      <c r="B677" s="32"/>
      <c r="C677" s="2"/>
      <c r="D677" s="2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</row>
    <row r="678" spans="2:31" s="31" customFormat="1" ht="15.75">
      <c r="B678" s="32"/>
      <c r="C678" s="2"/>
      <c r="D678" s="2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</row>
    <row r="679" spans="2:31" s="31" customFormat="1" ht="15.75">
      <c r="B679" s="32"/>
      <c r="C679" s="2"/>
      <c r="D679" s="2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</row>
    <row r="680" spans="2:31" s="31" customFormat="1" ht="15.75">
      <c r="B680" s="32"/>
      <c r="C680" s="2"/>
      <c r="D680" s="2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</row>
    <row r="681" spans="2:31" s="31" customFormat="1" ht="15.75">
      <c r="B681" s="32"/>
      <c r="C681" s="2"/>
      <c r="D681" s="2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</row>
    <row r="682" spans="2:31" s="31" customFormat="1" ht="15.75">
      <c r="B682" s="32"/>
      <c r="C682" s="2"/>
      <c r="D682" s="2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</row>
    <row r="683" spans="2:31" s="31" customFormat="1" ht="15.75">
      <c r="B683" s="32"/>
      <c r="C683" s="2"/>
      <c r="D683" s="2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</row>
    <row r="684" spans="2:31" s="31" customFormat="1" ht="15.75">
      <c r="B684" s="32"/>
      <c r="C684" s="2"/>
      <c r="D684" s="2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</row>
    <row r="685" spans="2:31" s="31" customFormat="1" ht="15.75">
      <c r="B685" s="32"/>
      <c r="C685" s="2"/>
      <c r="D685" s="2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</row>
    <row r="686" spans="2:31" s="31" customFormat="1" ht="15.75">
      <c r="B686" s="32"/>
      <c r="C686" s="2"/>
      <c r="D686" s="2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</row>
    <row r="687" spans="2:31" s="31" customFormat="1" ht="15.75">
      <c r="B687" s="32"/>
      <c r="C687" s="2"/>
      <c r="D687" s="2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</row>
    <row r="688" spans="2:31" s="31" customFormat="1" ht="15.75">
      <c r="B688" s="32"/>
      <c r="C688" s="2"/>
      <c r="D688" s="2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</row>
    <row r="689" spans="2:31" s="31" customFormat="1" ht="15.75">
      <c r="B689" s="32"/>
      <c r="C689" s="2"/>
      <c r="D689" s="2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</row>
    <row r="690" spans="2:31" s="31" customFormat="1" ht="15.75">
      <c r="B690" s="32"/>
      <c r="C690" s="2"/>
      <c r="D690" s="2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</row>
    <row r="691" spans="2:31" s="31" customFormat="1" ht="15.75">
      <c r="B691" s="32"/>
      <c r="C691" s="2"/>
      <c r="D691" s="2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</row>
    <row r="692" spans="2:31" s="31" customFormat="1" ht="15.75">
      <c r="B692" s="32"/>
      <c r="C692" s="2"/>
      <c r="D692" s="2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</row>
    <row r="693" spans="2:31" s="31" customFormat="1" ht="15.75">
      <c r="B693" s="32"/>
      <c r="C693" s="2"/>
      <c r="D693" s="2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</row>
    <row r="694" spans="2:31" s="31" customFormat="1" ht="15.75">
      <c r="B694" s="32"/>
      <c r="C694" s="2"/>
      <c r="D694" s="2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</row>
    <row r="695" spans="2:31" s="31" customFormat="1" ht="15.75">
      <c r="B695" s="32"/>
      <c r="C695" s="2"/>
      <c r="D695" s="2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</row>
    <row r="696" spans="2:31" s="31" customFormat="1" ht="15.75">
      <c r="B696" s="32"/>
      <c r="C696" s="2"/>
      <c r="D696" s="2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</row>
    <row r="697" spans="2:31" s="31" customFormat="1" ht="15.75">
      <c r="B697" s="32"/>
      <c r="C697" s="2"/>
      <c r="D697" s="2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</row>
    <row r="698" spans="2:31" s="31" customFormat="1" ht="15.75">
      <c r="B698" s="32"/>
      <c r="C698" s="2"/>
      <c r="D698" s="2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</row>
    <row r="699" spans="2:31" s="31" customFormat="1" ht="15.75">
      <c r="B699" s="32"/>
      <c r="C699" s="2"/>
      <c r="D699" s="2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</row>
    <row r="700" spans="2:31" s="31" customFormat="1" ht="15.75">
      <c r="B700" s="32"/>
      <c r="C700" s="2"/>
      <c r="D700" s="2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</row>
    <row r="701" spans="2:31" s="31" customFormat="1" ht="15.75">
      <c r="B701" s="32"/>
      <c r="C701" s="2"/>
      <c r="D701" s="2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</row>
    <row r="702" spans="2:31" s="31" customFormat="1" ht="15.75">
      <c r="B702" s="32"/>
      <c r="C702" s="2"/>
      <c r="D702" s="2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</row>
    <row r="703" spans="2:31" s="31" customFormat="1" ht="15.75">
      <c r="B703" s="32"/>
      <c r="C703" s="2"/>
      <c r="D703" s="2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</row>
    <row r="704" spans="2:31" s="31" customFormat="1" ht="15.75">
      <c r="B704" s="32"/>
      <c r="C704" s="2"/>
      <c r="D704" s="2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</row>
    <row r="705" spans="2:31" s="31" customFormat="1" ht="15.75">
      <c r="B705" s="32"/>
      <c r="C705" s="2"/>
      <c r="D705" s="2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</row>
    <row r="706" spans="2:31" s="31" customFormat="1" ht="15.75">
      <c r="B706" s="32"/>
      <c r="C706" s="2"/>
      <c r="D706" s="2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</row>
    <row r="707" spans="2:31" s="31" customFormat="1" ht="15.75">
      <c r="B707" s="32"/>
      <c r="C707" s="2"/>
      <c r="D707" s="2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</row>
    <row r="708" spans="2:31" s="31" customFormat="1" ht="15.75">
      <c r="B708" s="32"/>
      <c r="C708" s="2"/>
      <c r="D708" s="2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</row>
    <row r="709" spans="2:31" s="31" customFormat="1" ht="15.75">
      <c r="B709" s="32"/>
      <c r="C709" s="2"/>
      <c r="D709" s="2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</row>
    <row r="710" spans="2:31" s="31" customFormat="1" ht="15.75">
      <c r="B710" s="32"/>
      <c r="C710" s="2"/>
      <c r="D710" s="2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</row>
    <row r="711" spans="2:31" s="31" customFormat="1" ht="15.75">
      <c r="B711" s="32"/>
      <c r="C711" s="2"/>
      <c r="D711" s="2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</row>
    <row r="712" spans="2:31" s="31" customFormat="1" ht="15.75">
      <c r="B712" s="32"/>
      <c r="C712" s="2"/>
      <c r="D712" s="2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</row>
    <row r="713" spans="2:31" s="31" customFormat="1" ht="15.75">
      <c r="B713" s="32"/>
      <c r="C713" s="2"/>
      <c r="D713" s="2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</row>
    <row r="714" spans="2:31" s="31" customFormat="1" ht="15.75">
      <c r="B714" s="32"/>
      <c r="C714" s="2"/>
      <c r="D714" s="2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</row>
    <row r="715" spans="2:31" s="31" customFormat="1" ht="15.75">
      <c r="B715" s="32"/>
      <c r="C715" s="2"/>
      <c r="D715" s="2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</row>
    <row r="716" spans="2:31" s="31" customFormat="1" ht="15.75">
      <c r="B716" s="32"/>
      <c r="C716" s="2"/>
      <c r="D716" s="2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</row>
    <row r="717" spans="2:31" s="31" customFormat="1" ht="15.75">
      <c r="B717" s="32"/>
      <c r="C717" s="2"/>
      <c r="D717" s="2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</row>
    <row r="718" spans="2:31" s="31" customFormat="1" ht="15.75">
      <c r="B718" s="32"/>
      <c r="C718" s="2"/>
      <c r="D718" s="2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</row>
    <row r="719" spans="2:31" s="31" customFormat="1" ht="15.75">
      <c r="B719" s="32"/>
      <c r="C719" s="2"/>
      <c r="D719" s="2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</row>
    <row r="720" spans="2:31" s="31" customFormat="1" ht="15.75">
      <c r="B720" s="32"/>
      <c r="C720" s="2"/>
      <c r="D720" s="2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</row>
    <row r="721" spans="2:31" s="31" customFormat="1" ht="15.75">
      <c r="B721" s="32"/>
      <c r="C721" s="2"/>
      <c r="D721" s="2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</row>
    <row r="722" spans="2:31" s="31" customFormat="1" ht="15.75">
      <c r="B722" s="32"/>
      <c r="C722" s="2"/>
      <c r="D722" s="2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</row>
    <row r="723" spans="2:31" s="31" customFormat="1" ht="15.75">
      <c r="B723" s="32"/>
      <c r="C723" s="2"/>
      <c r="D723" s="2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</row>
    <row r="724" spans="2:31" s="31" customFormat="1" ht="15.75">
      <c r="B724" s="32"/>
      <c r="C724" s="2"/>
      <c r="D724" s="2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</row>
    <row r="725" spans="2:31" s="31" customFormat="1" ht="15.75">
      <c r="B725" s="32"/>
      <c r="C725" s="2"/>
      <c r="D725" s="2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</row>
    <row r="726" spans="2:31" s="31" customFormat="1" ht="15.75">
      <c r="B726" s="32"/>
      <c r="C726" s="2"/>
      <c r="D726" s="2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</row>
    <row r="727" spans="2:31" s="31" customFormat="1" ht="15.75">
      <c r="B727" s="32"/>
      <c r="C727" s="2"/>
      <c r="D727" s="2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</row>
    <row r="728" spans="2:31" s="31" customFormat="1" ht="15.75">
      <c r="B728" s="32"/>
      <c r="C728" s="2"/>
      <c r="D728" s="2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</row>
    <row r="729" spans="2:31" s="31" customFormat="1" ht="15.75">
      <c r="B729" s="32"/>
      <c r="C729" s="2"/>
      <c r="D729" s="2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</row>
    <row r="730" spans="2:31" s="31" customFormat="1" ht="15.75">
      <c r="B730" s="32"/>
      <c r="C730" s="2"/>
      <c r="D730" s="2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</row>
    <row r="731" spans="2:31" s="31" customFormat="1" ht="15.75">
      <c r="B731" s="32"/>
      <c r="C731" s="2"/>
      <c r="D731" s="2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</row>
    <row r="732" spans="2:31" s="31" customFormat="1" ht="15.75">
      <c r="B732" s="32"/>
      <c r="C732" s="2"/>
      <c r="D732" s="2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</row>
    <row r="733" spans="2:31" s="31" customFormat="1" ht="15.75">
      <c r="B733" s="32"/>
      <c r="C733" s="2"/>
      <c r="D733" s="2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</row>
    <row r="734" spans="2:31" s="31" customFormat="1" ht="15.75">
      <c r="B734" s="32"/>
      <c r="C734" s="2"/>
      <c r="D734" s="2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</row>
    <row r="735" spans="2:31" s="31" customFormat="1" ht="15.75">
      <c r="B735" s="32"/>
      <c r="C735" s="2"/>
      <c r="D735" s="2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</row>
    <row r="736" spans="2:31" s="31" customFormat="1" ht="15.75">
      <c r="B736" s="32"/>
      <c r="C736" s="2"/>
      <c r="D736" s="2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</row>
    <row r="737" spans="2:31" s="31" customFormat="1" ht="15.75">
      <c r="B737" s="32"/>
      <c r="C737" s="2"/>
      <c r="D737" s="2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</row>
    <row r="738" spans="2:31" s="31" customFormat="1" ht="15.75">
      <c r="B738" s="32"/>
      <c r="C738" s="2"/>
      <c r="D738" s="2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</row>
    <row r="739" spans="2:31" s="31" customFormat="1" ht="15.75">
      <c r="B739" s="32"/>
      <c r="C739" s="2"/>
      <c r="D739" s="2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</row>
    <row r="740" spans="2:31" s="31" customFormat="1" ht="15.75">
      <c r="B740" s="32"/>
      <c r="C740" s="2"/>
      <c r="D740" s="2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</row>
    <row r="741" spans="2:31" s="31" customFormat="1" ht="15.75">
      <c r="B741" s="32"/>
      <c r="C741" s="2"/>
      <c r="D741" s="2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</row>
    <row r="742" spans="2:31" s="31" customFormat="1" ht="15.75">
      <c r="B742" s="32"/>
      <c r="C742" s="2"/>
      <c r="D742" s="2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</row>
    <row r="743" spans="2:31" s="31" customFormat="1" ht="15.75">
      <c r="B743" s="32"/>
      <c r="C743" s="2"/>
      <c r="D743" s="2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</row>
    <row r="744" spans="2:31" s="31" customFormat="1" ht="15.75">
      <c r="B744" s="32"/>
      <c r="C744" s="2"/>
      <c r="D744" s="2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</row>
    <row r="745" spans="2:31" s="31" customFormat="1" ht="15.75">
      <c r="B745" s="32"/>
      <c r="C745" s="2"/>
      <c r="D745" s="2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</row>
    <row r="746" spans="2:31" s="31" customFormat="1" ht="15.75">
      <c r="B746" s="32"/>
      <c r="C746" s="2"/>
      <c r="D746" s="2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</row>
    <row r="747" spans="2:31" s="31" customFormat="1" ht="15.75">
      <c r="B747" s="32"/>
      <c r="C747" s="2"/>
      <c r="D747" s="2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</row>
    <row r="748" spans="2:31" s="31" customFormat="1" ht="15.75">
      <c r="B748" s="32"/>
      <c r="C748" s="2"/>
      <c r="D748" s="2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</row>
    <row r="749" spans="2:31" s="31" customFormat="1" ht="15.75">
      <c r="B749" s="32"/>
      <c r="C749" s="2"/>
      <c r="D749" s="2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</row>
    <row r="750" spans="2:31" s="31" customFormat="1" ht="15.75">
      <c r="B750" s="32"/>
      <c r="C750" s="2"/>
      <c r="D750" s="2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</row>
    <row r="751" spans="2:31" s="31" customFormat="1" ht="15.75">
      <c r="B751" s="32"/>
      <c r="C751" s="2"/>
      <c r="D751" s="2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</row>
    <row r="752" spans="2:31" s="31" customFormat="1" ht="15.75">
      <c r="B752" s="32"/>
      <c r="C752" s="2"/>
      <c r="D752" s="2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</row>
    <row r="753" spans="2:31" s="31" customFormat="1" ht="15.75">
      <c r="B753" s="32"/>
      <c r="C753" s="2"/>
      <c r="D753" s="2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</row>
    <row r="754" spans="2:31" s="31" customFormat="1" ht="15.75">
      <c r="B754" s="32"/>
      <c r="C754" s="2"/>
      <c r="D754" s="2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</row>
    <row r="755" spans="2:31" s="31" customFormat="1" ht="15.75">
      <c r="B755" s="32"/>
      <c r="C755" s="2"/>
      <c r="D755" s="2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</row>
    <row r="756" spans="2:31" s="31" customFormat="1" ht="15.75">
      <c r="B756" s="32"/>
      <c r="C756" s="2"/>
      <c r="D756" s="2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</row>
    <row r="757" spans="2:31" s="31" customFormat="1" ht="15.75">
      <c r="B757" s="32"/>
      <c r="C757" s="2"/>
      <c r="D757" s="2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</row>
    <row r="758" spans="2:31" s="31" customFormat="1" ht="15.75">
      <c r="B758" s="32"/>
      <c r="C758" s="2"/>
      <c r="D758" s="2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</row>
    <row r="759" spans="2:31" s="31" customFormat="1" ht="15.75">
      <c r="B759" s="32"/>
      <c r="C759" s="2"/>
      <c r="D759" s="2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</row>
    <row r="760" spans="2:31" s="31" customFormat="1" ht="15.75">
      <c r="B760" s="32"/>
      <c r="C760" s="2"/>
      <c r="D760" s="2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</row>
    <row r="761" spans="2:31" s="31" customFormat="1" ht="15.75">
      <c r="B761" s="32"/>
      <c r="C761" s="2"/>
      <c r="D761" s="2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</row>
    <row r="762" spans="2:31" s="31" customFormat="1" ht="15.75">
      <c r="B762" s="32"/>
      <c r="C762" s="2"/>
      <c r="D762" s="2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</row>
    <row r="763" spans="2:31" s="31" customFormat="1" ht="15.75">
      <c r="B763" s="32"/>
      <c r="C763" s="2"/>
      <c r="D763" s="2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</row>
    <row r="764" spans="2:31" s="31" customFormat="1" ht="15.75">
      <c r="B764" s="32"/>
      <c r="C764" s="2"/>
      <c r="D764" s="2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</row>
    <row r="765" spans="2:31" s="31" customFormat="1" ht="15.75">
      <c r="B765" s="32"/>
      <c r="C765" s="2"/>
      <c r="D765" s="2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</row>
    <row r="766" spans="2:31" s="31" customFormat="1" ht="15.75">
      <c r="B766" s="32"/>
      <c r="C766" s="2"/>
      <c r="D766" s="2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</row>
    <row r="767" spans="2:31" s="31" customFormat="1" ht="15.75">
      <c r="B767" s="32"/>
      <c r="C767" s="2"/>
      <c r="D767" s="2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</row>
    <row r="768" spans="2:31" s="31" customFormat="1" ht="15.75">
      <c r="B768" s="32"/>
      <c r="C768" s="2"/>
      <c r="D768" s="2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</row>
    <row r="769" spans="2:31" s="31" customFormat="1" ht="15.75">
      <c r="B769" s="32"/>
      <c r="C769" s="2"/>
      <c r="D769" s="2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</row>
    <row r="770" spans="2:31" s="31" customFormat="1" ht="15.75">
      <c r="B770" s="32"/>
      <c r="C770" s="2"/>
      <c r="D770" s="2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</row>
    <row r="771" spans="2:31" s="31" customFormat="1" ht="15.75">
      <c r="B771" s="32"/>
      <c r="C771" s="2"/>
      <c r="D771" s="2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</row>
    <row r="772" spans="2:31" s="31" customFormat="1" ht="15.75">
      <c r="B772" s="32"/>
      <c r="C772" s="2"/>
      <c r="D772" s="2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</row>
    <row r="773" spans="2:31" s="31" customFormat="1" ht="15.75">
      <c r="B773" s="32"/>
      <c r="C773" s="2"/>
      <c r="D773" s="2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</row>
    <row r="774" spans="2:31" s="31" customFormat="1" ht="15.75">
      <c r="B774" s="32"/>
      <c r="C774" s="2"/>
      <c r="D774" s="2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</row>
    <row r="775" spans="2:31" s="31" customFormat="1" ht="15.75">
      <c r="B775" s="32"/>
      <c r="C775" s="2"/>
      <c r="D775" s="2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</row>
    <row r="776" spans="2:31" s="31" customFormat="1" ht="15.75">
      <c r="B776" s="32"/>
      <c r="C776" s="2"/>
      <c r="D776" s="2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</row>
    <row r="777" spans="2:31" s="31" customFormat="1" ht="15.75">
      <c r="B777" s="32"/>
      <c r="C777" s="2"/>
      <c r="D777" s="2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</row>
    <row r="778" spans="2:31" s="31" customFormat="1" ht="15.75">
      <c r="B778" s="32"/>
      <c r="C778" s="2"/>
      <c r="D778" s="2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</row>
    <row r="779" spans="2:31" s="31" customFormat="1" ht="15.75">
      <c r="B779" s="32"/>
      <c r="C779" s="2"/>
      <c r="D779" s="2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</row>
    <row r="780" spans="2:31" s="31" customFormat="1" ht="15.75">
      <c r="B780" s="32"/>
      <c r="C780" s="2"/>
      <c r="D780" s="2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</row>
    <row r="781" spans="2:31" s="31" customFormat="1" ht="15.75">
      <c r="B781" s="32"/>
      <c r="C781" s="2"/>
      <c r="D781" s="2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</row>
    <row r="782" spans="2:31" s="31" customFormat="1" ht="15.75">
      <c r="B782" s="32"/>
      <c r="C782" s="2"/>
      <c r="D782" s="2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</row>
    <row r="783" spans="2:31" s="31" customFormat="1" ht="15.75">
      <c r="B783" s="32"/>
      <c r="C783" s="2"/>
      <c r="D783" s="2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</row>
    <row r="784" spans="2:31" s="31" customFormat="1" ht="15.75">
      <c r="B784" s="32"/>
      <c r="C784" s="2"/>
      <c r="D784" s="2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</row>
    <row r="785" spans="2:31" s="31" customFormat="1" ht="15.75">
      <c r="B785" s="32"/>
      <c r="C785" s="2"/>
      <c r="D785" s="2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</row>
    <row r="786" spans="2:31" s="31" customFormat="1" ht="15.75">
      <c r="B786" s="32"/>
      <c r="C786" s="2"/>
      <c r="D786" s="2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</row>
    <row r="787" spans="2:31" s="31" customFormat="1" ht="15.75">
      <c r="B787" s="32"/>
      <c r="C787" s="2"/>
      <c r="D787" s="2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</row>
    <row r="788" spans="2:31" s="31" customFormat="1" ht="15.75">
      <c r="B788" s="32"/>
      <c r="C788" s="2"/>
      <c r="D788" s="2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</row>
    <row r="789" spans="2:31" s="31" customFormat="1" ht="15.75">
      <c r="B789" s="32"/>
      <c r="C789" s="2"/>
      <c r="D789" s="2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</row>
    <row r="790" spans="2:31" s="31" customFormat="1" ht="15.75">
      <c r="B790" s="32"/>
      <c r="C790" s="2"/>
      <c r="D790" s="2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</row>
    <row r="791" spans="2:31" s="31" customFormat="1" ht="15.75">
      <c r="B791" s="32"/>
      <c r="C791" s="2"/>
      <c r="D791" s="2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</row>
    <row r="792" spans="2:31" s="31" customFormat="1" ht="15.75">
      <c r="B792" s="32"/>
      <c r="C792" s="2"/>
      <c r="D792" s="2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</row>
    <row r="793" spans="2:31" s="31" customFormat="1" ht="15.75">
      <c r="B793" s="32"/>
      <c r="C793" s="2"/>
      <c r="D793" s="2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</row>
    <row r="794" spans="2:31" s="31" customFormat="1" ht="15.75">
      <c r="B794" s="32"/>
      <c r="C794" s="2"/>
      <c r="D794" s="2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</row>
    <row r="795" spans="2:31" s="31" customFormat="1" ht="15.75">
      <c r="B795" s="32"/>
      <c r="C795" s="2"/>
      <c r="D795" s="2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</row>
    <row r="796" spans="2:31" s="31" customFormat="1" ht="15.75">
      <c r="B796" s="32"/>
      <c r="C796" s="2"/>
      <c r="D796" s="2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</row>
    <row r="797" spans="2:31" s="31" customFormat="1" ht="15.75">
      <c r="B797" s="32"/>
      <c r="C797" s="2"/>
      <c r="D797" s="2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</row>
    <row r="798" spans="2:31" s="31" customFormat="1" ht="15.75">
      <c r="B798" s="32"/>
      <c r="C798" s="2"/>
      <c r="D798" s="2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</row>
    <row r="799" spans="2:31" s="31" customFormat="1" ht="15.75">
      <c r="B799" s="32"/>
      <c r="C799" s="2"/>
      <c r="D799" s="2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</row>
    <row r="800" spans="2:31" s="31" customFormat="1" ht="15.75">
      <c r="B800" s="32"/>
      <c r="C800" s="2"/>
      <c r="D800" s="2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</row>
    <row r="801" spans="2:31" s="31" customFormat="1" ht="15.75">
      <c r="B801" s="32"/>
      <c r="C801" s="2"/>
      <c r="D801" s="2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</row>
    <row r="802" spans="2:31" s="31" customFormat="1" ht="15.75">
      <c r="B802" s="32"/>
      <c r="C802" s="2"/>
      <c r="D802" s="2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</row>
    <row r="803" spans="2:31" s="31" customFormat="1" ht="15.75">
      <c r="B803" s="32"/>
      <c r="C803" s="2"/>
      <c r="D803" s="2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</row>
    <row r="804" spans="2:31" s="31" customFormat="1" ht="15.75">
      <c r="B804" s="32"/>
      <c r="C804" s="2"/>
      <c r="D804" s="2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</row>
    <row r="805" spans="2:31" s="31" customFormat="1" ht="15.75">
      <c r="B805" s="32"/>
      <c r="C805" s="2"/>
      <c r="D805" s="2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</row>
    <row r="806" spans="2:31" s="31" customFormat="1" ht="15.75">
      <c r="B806" s="32"/>
      <c r="C806" s="2"/>
      <c r="D806" s="2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</row>
    <row r="807" spans="2:31" s="31" customFormat="1" ht="15.75">
      <c r="B807" s="32"/>
      <c r="C807" s="2"/>
      <c r="D807" s="2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</row>
    <row r="808" spans="2:31" s="31" customFormat="1" ht="15.75">
      <c r="B808" s="32"/>
      <c r="C808" s="2"/>
      <c r="D808" s="2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</row>
    <row r="809" spans="2:31" s="31" customFormat="1" ht="15.75">
      <c r="B809" s="32"/>
      <c r="C809" s="2"/>
      <c r="D809" s="2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</row>
    <row r="810" spans="2:31" s="31" customFormat="1" ht="15.75">
      <c r="B810" s="32"/>
      <c r="C810" s="2"/>
      <c r="D810" s="2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</row>
    <row r="811" spans="2:31" s="31" customFormat="1" ht="15.75">
      <c r="B811" s="32"/>
      <c r="C811" s="2"/>
      <c r="D811" s="2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</row>
    <row r="812" spans="2:31" s="31" customFormat="1" ht="15.75">
      <c r="B812" s="32"/>
      <c r="C812" s="2"/>
      <c r="D812" s="2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</row>
    <row r="813" spans="2:31" s="31" customFormat="1" ht="15.75">
      <c r="B813" s="32"/>
      <c r="C813" s="2"/>
      <c r="D813" s="2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</row>
    <row r="814" spans="2:31" s="31" customFormat="1" ht="15.75">
      <c r="B814" s="32"/>
      <c r="C814" s="2"/>
      <c r="D814" s="2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</row>
    <row r="815" spans="2:31" s="31" customFormat="1" ht="15.75">
      <c r="B815" s="32"/>
      <c r="C815" s="2"/>
      <c r="D815" s="2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</row>
    <row r="816" spans="2:31" s="31" customFormat="1" ht="15.75">
      <c r="B816" s="32"/>
      <c r="C816" s="2"/>
      <c r="D816" s="2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</row>
    <row r="817" spans="2:31" s="31" customFormat="1" ht="15.75">
      <c r="B817" s="32"/>
      <c r="C817" s="2"/>
      <c r="D817" s="2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</row>
    <row r="818" spans="2:31" s="31" customFormat="1" ht="15.75">
      <c r="B818" s="32"/>
      <c r="C818" s="2"/>
      <c r="D818" s="2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</row>
    <row r="819" spans="2:31" s="31" customFormat="1" ht="15.75">
      <c r="B819" s="32"/>
      <c r="C819" s="2"/>
      <c r="D819" s="2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</row>
    <row r="820" spans="2:31" s="31" customFormat="1" ht="15.75">
      <c r="B820" s="32"/>
      <c r="C820" s="2"/>
      <c r="D820" s="2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</row>
    <row r="821" spans="2:31" s="31" customFormat="1" ht="15.75">
      <c r="B821" s="32"/>
      <c r="C821" s="2"/>
      <c r="D821" s="2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</row>
    <row r="822" spans="2:31" s="31" customFormat="1" ht="15.75">
      <c r="B822" s="32"/>
      <c r="C822" s="2"/>
      <c r="D822" s="2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</row>
    <row r="823" spans="2:31" s="31" customFormat="1" ht="15.75">
      <c r="B823" s="32"/>
      <c r="C823" s="2"/>
      <c r="D823" s="2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</row>
    <row r="824" spans="2:31" s="31" customFormat="1" ht="15.75">
      <c r="B824" s="32"/>
      <c r="C824" s="2"/>
      <c r="D824" s="2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</row>
    <row r="825" spans="2:31" s="31" customFormat="1" ht="15.75">
      <c r="B825" s="32"/>
      <c r="C825" s="2"/>
      <c r="D825" s="2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</row>
    <row r="826" spans="2:31" s="31" customFormat="1" ht="15.75">
      <c r="B826" s="32"/>
      <c r="C826" s="2"/>
      <c r="D826" s="2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</row>
    <row r="827" spans="2:31" s="31" customFormat="1" ht="15.75">
      <c r="B827" s="32"/>
      <c r="C827" s="2"/>
      <c r="D827" s="2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</row>
    <row r="828" spans="2:31" s="31" customFormat="1" ht="15.75">
      <c r="B828" s="32"/>
      <c r="C828" s="2"/>
      <c r="D828" s="2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</row>
    <row r="829" spans="2:31" s="31" customFormat="1" ht="15.75">
      <c r="B829" s="32"/>
      <c r="C829" s="2"/>
      <c r="D829" s="2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</row>
    <row r="830" spans="2:31" s="31" customFormat="1" ht="15.75">
      <c r="B830" s="32"/>
      <c r="C830" s="2"/>
      <c r="D830" s="2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</row>
    <row r="831" spans="2:31" s="31" customFormat="1" ht="15.75">
      <c r="B831" s="32"/>
      <c r="C831" s="2"/>
      <c r="D831" s="2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</row>
    <row r="832" spans="2:31" s="31" customFormat="1" ht="15.75">
      <c r="B832" s="32"/>
      <c r="C832" s="2"/>
      <c r="D832" s="2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</row>
    <row r="833" spans="2:31" s="31" customFormat="1" ht="15.75">
      <c r="B833" s="32"/>
      <c r="C833" s="2"/>
      <c r="D833" s="2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</row>
    <row r="834" spans="2:31" s="31" customFormat="1" ht="15.75">
      <c r="B834" s="32"/>
      <c r="C834" s="2"/>
      <c r="D834" s="2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</row>
    <row r="835" spans="2:31" s="31" customFormat="1" ht="15.75">
      <c r="B835" s="32"/>
      <c r="C835" s="2"/>
      <c r="D835" s="2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</row>
    <row r="836" spans="2:31" s="31" customFormat="1" ht="15.75">
      <c r="B836" s="32"/>
      <c r="C836" s="2"/>
      <c r="D836" s="2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</row>
    <row r="837" spans="2:31" s="31" customFormat="1" ht="15.75">
      <c r="B837" s="32"/>
      <c r="C837" s="2"/>
      <c r="D837" s="2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</row>
    <row r="838" spans="2:31" s="31" customFormat="1" ht="15.75">
      <c r="B838" s="32"/>
      <c r="C838" s="2"/>
      <c r="D838" s="2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</row>
    <row r="839" spans="2:31" s="31" customFormat="1" ht="15.75">
      <c r="B839" s="32"/>
      <c r="C839" s="2"/>
      <c r="D839" s="2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</row>
    <row r="840" spans="2:31" s="31" customFormat="1" ht="15.75">
      <c r="B840" s="32"/>
      <c r="C840" s="2"/>
      <c r="D840" s="2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</row>
    <row r="841" spans="2:31" s="31" customFormat="1" ht="15.75">
      <c r="B841" s="32"/>
      <c r="C841" s="2"/>
      <c r="D841" s="2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</row>
    <row r="842" spans="2:31" s="31" customFormat="1" ht="15.75">
      <c r="B842" s="32"/>
      <c r="C842" s="2"/>
      <c r="D842" s="2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</row>
    <row r="843" spans="2:31" s="31" customFormat="1" ht="15.75">
      <c r="B843" s="32"/>
      <c r="C843" s="2"/>
      <c r="D843" s="2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</row>
    <row r="844" spans="2:31" s="31" customFormat="1" ht="15.75">
      <c r="B844" s="32"/>
      <c r="C844" s="2"/>
      <c r="D844" s="2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</row>
    <row r="845" spans="2:31" s="31" customFormat="1" ht="15.75">
      <c r="B845" s="32"/>
      <c r="C845" s="2"/>
      <c r="D845" s="2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</row>
    <row r="846" spans="2:31" s="31" customFormat="1" ht="15.75">
      <c r="B846" s="32"/>
      <c r="C846" s="2"/>
      <c r="D846" s="2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</row>
    <row r="847" spans="2:31" s="31" customFormat="1" ht="15.75">
      <c r="B847" s="32"/>
      <c r="C847" s="2"/>
      <c r="D847" s="2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</row>
    <row r="848" spans="2:31" s="31" customFormat="1" ht="15.75">
      <c r="B848" s="32"/>
      <c r="C848" s="2"/>
      <c r="D848" s="2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</row>
    <row r="849" spans="2:31" s="31" customFormat="1" ht="15.75">
      <c r="B849" s="32"/>
      <c r="C849" s="2"/>
      <c r="D849" s="2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</row>
    <row r="850" spans="2:31" s="31" customFormat="1" ht="15.75">
      <c r="B850" s="32"/>
      <c r="C850" s="2"/>
      <c r="D850" s="2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</row>
    <row r="851" spans="2:31" s="31" customFormat="1" ht="15.75">
      <c r="B851" s="32"/>
      <c r="C851" s="2"/>
      <c r="D851" s="2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</row>
    <row r="852" spans="2:31" s="31" customFormat="1" ht="15.75">
      <c r="B852" s="32"/>
      <c r="C852" s="2"/>
      <c r="D852" s="2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</row>
    <row r="853" spans="2:31" s="31" customFormat="1" ht="15.75">
      <c r="B853" s="32"/>
      <c r="C853" s="2"/>
      <c r="D853" s="2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</row>
    <row r="854" spans="2:31" s="31" customFormat="1" ht="15.75">
      <c r="B854" s="32"/>
      <c r="C854" s="2"/>
      <c r="D854" s="2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</row>
    <row r="855" spans="2:31" s="31" customFormat="1" ht="15.75">
      <c r="B855" s="32"/>
      <c r="C855" s="2"/>
      <c r="D855" s="2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</row>
    <row r="856" spans="2:31" s="31" customFormat="1" ht="15.75">
      <c r="B856" s="32"/>
      <c r="C856" s="2"/>
      <c r="D856" s="2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</row>
    <row r="857" spans="2:31" s="31" customFormat="1" ht="15.75">
      <c r="B857" s="32"/>
      <c r="C857" s="2"/>
      <c r="D857" s="2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</row>
    <row r="858" spans="2:31" s="31" customFormat="1" ht="15.75">
      <c r="B858" s="32"/>
      <c r="C858" s="2"/>
      <c r="D858" s="2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</row>
    <row r="859" spans="2:31" s="31" customFormat="1" ht="15.75">
      <c r="B859" s="32"/>
      <c r="C859" s="2"/>
      <c r="D859" s="2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</row>
    <row r="860" spans="2:31" s="31" customFormat="1" ht="15.75">
      <c r="B860" s="32"/>
      <c r="C860" s="2"/>
      <c r="D860" s="2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</row>
    <row r="861" spans="2:31" s="31" customFormat="1" ht="15.75">
      <c r="B861" s="32"/>
      <c r="C861" s="2"/>
      <c r="D861" s="2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</row>
    <row r="862" spans="2:31" s="31" customFormat="1" ht="15.75">
      <c r="B862" s="32"/>
      <c r="C862" s="2"/>
      <c r="D862" s="2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</row>
    <row r="863" spans="2:31" s="31" customFormat="1" ht="15.75">
      <c r="B863" s="32"/>
      <c r="C863" s="2"/>
      <c r="D863" s="2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</row>
    <row r="864" spans="2:31" s="31" customFormat="1" ht="15.75">
      <c r="B864" s="32"/>
      <c r="C864" s="2"/>
      <c r="D864" s="2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</row>
    <row r="865" spans="2:31" s="31" customFormat="1" ht="15.75">
      <c r="B865" s="32"/>
      <c r="C865" s="2"/>
      <c r="D865" s="2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</row>
    <row r="866" spans="2:31" s="31" customFormat="1" ht="15.75">
      <c r="B866" s="32"/>
      <c r="C866" s="2"/>
      <c r="D866" s="2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</row>
    <row r="867" spans="2:31" s="31" customFormat="1" ht="15.75">
      <c r="B867" s="32"/>
      <c r="C867" s="2"/>
      <c r="D867" s="2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</row>
    <row r="868" spans="2:31" s="31" customFormat="1" ht="15.75">
      <c r="B868" s="32"/>
      <c r="C868" s="2"/>
      <c r="D868" s="2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</row>
    <row r="869" spans="2:31" s="31" customFormat="1" ht="15.75">
      <c r="B869" s="32"/>
      <c r="C869" s="2"/>
      <c r="D869" s="2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</row>
    <row r="870" spans="2:31" s="31" customFormat="1" ht="15.75">
      <c r="B870" s="32"/>
      <c r="C870" s="2"/>
      <c r="D870" s="2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</row>
    <row r="871" spans="2:31" s="31" customFormat="1" ht="15.75">
      <c r="B871" s="32"/>
      <c r="C871" s="2"/>
      <c r="D871" s="2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</row>
    <row r="872" spans="2:31" s="31" customFormat="1" ht="15.75">
      <c r="B872" s="32"/>
      <c r="C872" s="2"/>
      <c r="D872" s="2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</row>
    <row r="873" spans="2:31" s="31" customFormat="1" ht="15.75">
      <c r="B873" s="32"/>
      <c r="C873" s="2"/>
      <c r="D873" s="2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</row>
    <row r="874" spans="2:31" s="31" customFormat="1" ht="15.75">
      <c r="B874" s="32"/>
      <c r="C874" s="2"/>
      <c r="D874" s="2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</row>
    <row r="875" spans="2:31" s="31" customFormat="1" ht="15.75">
      <c r="B875" s="32"/>
      <c r="C875" s="2"/>
      <c r="D875" s="2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</row>
    <row r="876" spans="2:31" s="31" customFormat="1" ht="15.75">
      <c r="B876" s="32"/>
      <c r="C876" s="2"/>
      <c r="D876" s="2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</row>
    <row r="877" spans="2:31" s="31" customFormat="1" ht="15.75">
      <c r="B877" s="32"/>
      <c r="C877" s="2"/>
      <c r="D877" s="2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</row>
    <row r="878" spans="2:31" s="31" customFormat="1" ht="15.75">
      <c r="B878" s="32"/>
      <c r="C878" s="2"/>
      <c r="D878" s="2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</row>
    <row r="879" spans="2:31" s="31" customFormat="1" ht="15.75">
      <c r="B879" s="32"/>
      <c r="C879" s="2"/>
      <c r="D879" s="2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</row>
    <row r="880" spans="2:31" s="31" customFormat="1" ht="15.75">
      <c r="B880" s="32"/>
      <c r="C880" s="2"/>
      <c r="D880" s="2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</row>
    <row r="881" spans="2:31" s="31" customFormat="1" ht="15.75">
      <c r="B881" s="32"/>
      <c r="C881" s="2"/>
      <c r="D881" s="2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</row>
    <row r="882" spans="2:31" s="31" customFormat="1" ht="15.75">
      <c r="B882" s="32"/>
      <c r="C882" s="2"/>
      <c r="D882" s="2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</row>
    <row r="883" spans="2:31" s="31" customFormat="1" ht="15.75">
      <c r="B883" s="32"/>
      <c r="C883" s="2"/>
      <c r="D883" s="2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</row>
    <row r="884" spans="2:31" s="31" customFormat="1" ht="15.75">
      <c r="B884" s="32"/>
      <c r="C884" s="2"/>
      <c r="D884" s="2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</row>
    <row r="885" spans="2:31" s="31" customFormat="1" ht="15.75">
      <c r="B885" s="32"/>
      <c r="C885" s="2"/>
      <c r="D885" s="2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</row>
    <row r="886" spans="2:31" s="31" customFormat="1" ht="15.75">
      <c r="B886" s="32"/>
      <c r="C886" s="2"/>
      <c r="D886" s="2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</row>
    <row r="887" spans="2:31" s="31" customFormat="1" ht="15.75">
      <c r="B887" s="32"/>
      <c r="C887" s="2"/>
      <c r="D887" s="2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</row>
    <row r="888" spans="2:31" s="31" customFormat="1" ht="15.75">
      <c r="B888" s="32"/>
      <c r="C888" s="2"/>
      <c r="D888" s="2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</row>
    <row r="889" spans="2:31" s="31" customFormat="1" ht="15.75">
      <c r="B889" s="32"/>
      <c r="C889" s="2"/>
      <c r="D889" s="2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</row>
    <row r="890" spans="2:31" s="31" customFormat="1" ht="15.75">
      <c r="B890" s="32"/>
      <c r="C890" s="2"/>
      <c r="D890" s="2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</row>
    <row r="891" spans="2:31" s="31" customFormat="1" ht="15.75">
      <c r="B891" s="32"/>
      <c r="C891" s="2"/>
      <c r="D891" s="2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</row>
    <row r="892" spans="2:31" s="31" customFormat="1" ht="15.75">
      <c r="B892" s="32"/>
      <c r="C892" s="2"/>
      <c r="D892" s="2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</row>
    <row r="893" spans="2:31" s="31" customFormat="1" ht="15.75">
      <c r="B893" s="32"/>
      <c r="C893" s="2"/>
      <c r="D893" s="2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</row>
    <row r="894" spans="2:31" s="31" customFormat="1" ht="15.75">
      <c r="B894" s="32"/>
      <c r="C894" s="2"/>
      <c r="D894" s="2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</row>
    <row r="895" spans="2:31" s="31" customFormat="1" ht="15.75">
      <c r="B895" s="32"/>
      <c r="C895" s="2"/>
      <c r="D895" s="2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</row>
    <row r="896" spans="2:31" s="31" customFormat="1" ht="15.75">
      <c r="B896" s="32"/>
      <c r="C896" s="2"/>
      <c r="D896" s="2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</row>
    <row r="897" spans="2:31" s="31" customFormat="1" ht="15.75">
      <c r="B897" s="32"/>
      <c r="C897" s="2"/>
      <c r="D897" s="2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</row>
    <row r="898" spans="2:31" s="31" customFormat="1" ht="15.75">
      <c r="B898" s="32"/>
      <c r="C898" s="2"/>
      <c r="D898" s="2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</row>
    <row r="899" spans="2:31" s="31" customFormat="1" ht="15.75">
      <c r="B899" s="32"/>
      <c r="C899" s="2"/>
      <c r="D899" s="2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</row>
    <row r="900" spans="2:31" s="31" customFormat="1" ht="15.75">
      <c r="B900" s="32"/>
      <c r="C900" s="2"/>
      <c r="D900" s="2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</row>
    <row r="901" spans="2:31" s="31" customFormat="1" ht="15.75">
      <c r="B901" s="32"/>
      <c r="C901" s="2"/>
      <c r="D901" s="2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</row>
    <row r="902" spans="2:31" s="31" customFormat="1" ht="15.75">
      <c r="B902" s="32"/>
      <c r="C902" s="2"/>
      <c r="D902" s="2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</row>
    <row r="903" spans="2:31" s="31" customFormat="1" ht="15.75">
      <c r="B903" s="32"/>
      <c r="C903" s="2"/>
      <c r="D903" s="2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</row>
    <row r="904" spans="2:31" s="31" customFormat="1" ht="15.75">
      <c r="B904" s="32"/>
      <c r="C904" s="2"/>
      <c r="D904" s="2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</row>
    <row r="905" spans="2:31" s="31" customFormat="1" ht="15.75">
      <c r="B905" s="32"/>
      <c r="C905" s="2"/>
      <c r="D905" s="2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</row>
    <row r="906" spans="2:31" s="31" customFormat="1" ht="15.75">
      <c r="B906" s="32"/>
      <c r="C906" s="2"/>
      <c r="D906" s="2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</row>
    <row r="907" spans="2:31" s="31" customFormat="1" ht="15.75">
      <c r="B907" s="32"/>
      <c r="C907" s="2"/>
      <c r="D907" s="2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</row>
    <row r="908" spans="2:31" s="31" customFormat="1" ht="15.75">
      <c r="B908" s="32"/>
      <c r="C908" s="2"/>
      <c r="D908" s="2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</row>
    <row r="909" spans="2:31" s="31" customFormat="1" ht="15.75">
      <c r="B909" s="32"/>
      <c r="C909" s="2"/>
      <c r="D909" s="2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</row>
    <row r="910" spans="2:31" s="31" customFormat="1" ht="15.75">
      <c r="B910" s="32"/>
      <c r="C910" s="2"/>
      <c r="D910" s="2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</row>
    <row r="911" spans="2:31" s="31" customFormat="1" ht="15.75">
      <c r="B911" s="32"/>
      <c r="C911" s="2"/>
      <c r="D911" s="2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</row>
    <row r="912" spans="2:31" s="31" customFormat="1" ht="15.75">
      <c r="B912" s="32"/>
      <c r="C912" s="2"/>
      <c r="D912" s="2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</row>
    <row r="913" spans="2:31" s="31" customFormat="1" ht="15.75">
      <c r="B913" s="32"/>
      <c r="C913" s="2"/>
      <c r="D913" s="2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</row>
    <row r="914" spans="2:31" s="31" customFormat="1" ht="15.75">
      <c r="B914" s="32"/>
      <c r="C914" s="2"/>
      <c r="D914" s="2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</row>
    <row r="915" spans="2:31" s="31" customFormat="1" ht="15.75">
      <c r="B915" s="32"/>
      <c r="C915" s="2"/>
      <c r="D915" s="2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</row>
    <row r="916" spans="2:31" s="31" customFormat="1" ht="15.75">
      <c r="B916" s="32"/>
      <c r="C916" s="2"/>
      <c r="D916" s="2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</row>
    <row r="917" spans="2:31" s="31" customFormat="1" ht="15.75">
      <c r="B917" s="32"/>
      <c r="C917" s="2"/>
      <c r="D917" s="2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</row>
    <row r="918" spans="2:31" s="31" customFormat="1" ht="15.75">
      <c r="B918" s="32"/>
      <c r="C918" s="2"/>
      <c r="D918" s="2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</row>
    <row r="919" spans="2:31" s="31" customFormat="1" ht="15.75">
      <c r="B919" s="32"/>
      <c r="C919" s="2"/>
      <c r="D919" s="2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</row>
    <row r="920" spans="2:31" s="31" customFormat="1" ht="15.75">
      <c r="B920" s="32"/>
      <c r="C920" s="2"/>
      <c r="D920" s="2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</row>
    <row r="921" spans="2:31" s="31" customFormat="1" ht="15.75">
      <c r="B921" s="32"/>
      <c r="C921" s="2"/>
      <c r="D921" s="2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</row>
    <row r="922" spans="2:31" s="31" customFormat="1" ht="15.75">
      <c r="B922" s="32"/>
      <c r="C922" s="2"/>
      <c r="D922" s="2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</row>
    <row r="923" spans="2:31" s="31" customFormat="1" ht="15.75">
      <c r="B923" s="32"/>
      <c r="C923" s="2"/>
      <c r="D923" s="2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</row>
    <row r="924" spans="2:31" s="31" customFormat="1" ht="15.75">
      <c r="B924" s="32"/>
      <c r="C924" s="2"/>
      <c r="D924" s="2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</row>
    <row r="925" spans="2:31" s="31" customFormat="1" ht="15.75">
      <c r="B925" s="32"/>
      <c r="C925" s="2"/>
      <c r="D925" s="2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</row>
    <row r="926" spans="2:31" s="31" customFormat="1" ht="15.75">
      <c r="B926" s="32"/>
      <c r="C926" s="2"/>
      <c r="D926" s="2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</row>
    <row r="927" spans="2:31" s="31" customFormat="1" ht="15.75">
      <c r="B927" s="32"/>
      <c r="C927" s="2"/>
      <c r="D927" s="2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</row>
    <row r="928" spans="2:31" s="31" customFormat="1" ht="15.75">
      <c r="B928" s="32"/>
      <c r="C928" s="2"/>
      <c r="D928" s="2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</row>
    <row r="929" spans="2:31" s="31" customFormat="1" ht="15.75">
      <c r="B929" s="32"/>
      <c r="C929" s="2"/>
      <c r="D929" s="2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</row>
    <row r="930" spans="2:31" s="31" customFormat="1" ht="15.75">
      <c r="B930" s="32"/>
      <c r="C930" s="2"/>
      <c r="D930" s="2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</row>
    <row r="931" spans="2:31" s="31" customFormat="1" ht="15.75">
      <c r="B931" s="32"/>
      <c r="C931" s="2"/>
      <c r="D931" s="2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</row>
    <row r="932" spans="2:31" s="31" customFormat="1" ht="15.75">
      <c r="B932" s="32"/>
      <c r="C932" s="2"/>
      <c r="D932" s="2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</row>
    <row r="933" spans="2:31" s="31" customFormat="1" ht="15.75">
      <c r="B933" s="32"/>
      <c r="C933" s="2"/>
      <c r="D933" s="2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</row>
    <row r="934" spans="2:31" s="31" customFormat="1" ht="15.75">
      <c r="B934" s="32"/>
      <c r="C934" s="2"/>
      <c r="D934" s="2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</row>
    <row r="935" spans="2:31" s="31" customFormat="1" ht="15.75">
      <c r="B935" s="32"/>
      <c r="C935" s="2"/>
      <c r="D935" s="2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</row>
    <row r="936" spans="2:31" s="31" customFormat="1" ht="15.75">
      <c r="B936" s="32"/>
      <c r="C936" s="2"/>
      <c r="D936" s="2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</row>
    <row r="937" spans="2:31" s="31" customFormat="1" ht="15.75">
      <c r="B937" s="32"/>
      <c r="C937" s="2"/>
      <c r="D937" s="2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</row>
    <row r="938" spans="2:31" s="31" customFormat="1" ht="15.75">
      <c r="B938" s="32"/>
      <c r="C938" s="2"/>
      <c r="D938" s="2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</row>
    <row r="939" spans="2:31" s="31" customFormat="1" ht="15.75">
      <c r="B939" s="32"/>
      <c r="C939" s="2"/>
      <c r="D939" s="2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</row>
    <row r="940" spans="2:31" s="31" customFormat="1" ht="15.75">
      <c r="B940" s="32"/>
      <c r="C940" s="2"/>
      <c r="D940" s="2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</row>
    <row r="941" spans="2:31" s="31" customFormat="1" ht="15.75">
      <c r="B941" s="32"/>
      <c r="C941" s="2"/>
      <c r="D941" s="2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</row>
    <row r="942" spans="2:31" s="31" customFormat="1" ht="15.75">
      <c r="B942" s="32"/>
      <c r="C942" s="2"/>
      <c r="D942" s="2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</row>
    <row r="943" spans="2:31" s="31" customFormat="1" ht="15.75">
      <c r="B943" s="32"/>
      <c r="C943" s="2"/>
      <c r="D943" s="2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</row>
    <row r="944" spans="2:31" s="31" customFormat="1" ht="15.75">
      <c r="B944" s="32"/>
      <c r="C944" s="2"/>
      <c r="D944" s="2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</row>
    <row r="945" spans="2:31" s="31" customFormat="1" ht="15.75">
      <c r="B945" s="32"/>
      <c r="C945" s="2"/>
      <c r="D945" s="2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</row>
    <row r="946" spans="2:31" s="31" customFormat="1" ht="15.75">
      <c r="B946" s="32"/>
      <c r="C946" s="2"/>
      <c r="D946" s="2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</row>
    <row r="947" spans="2:31" s="31" customFormat="1" ht="15.75">
      <c r="B947" s="32"/>
      <c r="C947" s="2"/>
      <c r="D947" s="2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</row>
    <row r="948" spans="2:31" s="31" customFormat="1" ht="15.75">
      <c r="B948" s="32"/>
      <c r="C948" s="2"/>
      <c r="D948" s="2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</row>
    <row r="949" spans="2:31" s="31" customFormat="1" ht="15.75">
      <c r="B949" s="32"/>
      <c r="C949" s="2"/>
      <c r="D949" s="2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</row>
    <row r="950" spans="2:31" s="31" customFormat="1" ht="15.75">
      <c r="B950" s="32"/>
      <c r="C950" s="2"/>
      <c r="D950" s="2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</row>
    <row r="951" spans="2:31" s="31" customFormat="1" ht="15.75">
      <c r="B951" s="32"/>
      <c r="C951" s="2"/>
      <c r="D951" s="2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</row>
    <row r="952" spans="2:31" s="31" customFormat="1" ht="15.75">
      <c r="B952" s="32"/>
      <c r="C952" s="2"/>
      <c r="D952" s="2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</row>
    <row r="953" spans="2:31" s="31" customFormat="1" ht="15.75">
      <c r="B953" s="32"/>
      <c r="C953" s="2"/>
      <c r="D953" s="2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</row>
    <row r="954" spans="2:31" s="31" customFormat="1" ht="15.75">
      <c r="B954" s="32"/>
      <c r="C954" s="2"/>
      <c r="D954" s="2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</row>
    <row r="955" spans="2:31" s="31" customFormat="1" ht="15.75">
      <c r="B955" s="32"/>
      <c r="C955" s="2"/>
      <c r="D955" s="2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</row>
    <row r="956" spans="2:31" s="31" customFormat="1" ht="15.75">
      <c r="B956" s="32"/>
      <c r="C956" s="2"/>
      <c r="D956" s="2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</row>
    <row r="957" spans="2:31" s="31" customFormat="1" ht="15.75">
      <c r="B957" s="32"/>
      <c r="C957" s="2"/>
      <c r="D957" s="2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</row>
    <row r="958" spans="2:31" s="31" customFormat="1" ht="15.75">
      <c r="B958" s="32"/>
      <c r="C958" s="2"/>
      <c r="D958" s="2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</row>
    <row r="959" spans="2:31" s="31" customFormat="1" ht="15.75">
      <c r="B959" s="32"/>
      <c r="C959" s="2"/>
      <c r="D959" s="2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</row>
    <row r="960" spans="2:31" s="31" customFormat="1" ht="15.75">
      <c r="B960" s="32"/>
      <c r="C960" s="2"/>
      <c r="D960" s="2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</row>
    <row r="961" spans="2:31" s="31" customFormat="1" ht="15.75">
      <c r="B961" s="32"/>
      <c r="C961" s="2"/>
      <c r="D961" s="2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</row>
    <row r="962" spans="2:31" s="31" customFormat="1" ht="15.75">
      <c r="B962" s="32"/>
      <c r="C962" s="2"/>
      <c r="D962" s="2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</row>
    <row r="963" spans="2:31" s="31" customFormat="1" ht="15.75">
      <c r="B963" s="32"/>
      <c r="C963" s="2"/>
      <c r="D963" s="2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</row>
    <row r="964" spans="2:31" s="31" customFormat="1" ht="15.75">
      <c r="B964" s="32"/>
      <c r="C964" s="2"/>
      <c r="D964" s="2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</row>
    <row r="965" spans="2:31" s="31" customFormat="1" ht="15.75">
      <c r="B965" s="32"/>
      <c r="C965" s="2"/>
      <c r="D965" s="2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</row>
    <row r="966" spans="2:31" s="31" customFormat="1" ht="15.75">
      <c r="B966" s="32"/>
      <c r="C966" s="2"/>
      <c r="D966" s="2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</row>
    <row r="967" spans="2:31" s="31" customFormat="1" ht="15.75">
      <c r="B967" s="32"/>
      <c r="C967" s="2"/>
      <c r="D967" s="2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</row>
    <row r="968" spans="2:31" s="31" customFormat="1" ht="15.75">
      <c r="B968" s="32"/>
      <c r="C968" s="2"/>
      <c r="D968" s="2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</row>
    <row r="969" spans="2:31" s="31" customFormat="1" ht="15.75">
      <c r="B969" s="32"/>
      <c r="C969" s="2"/>
      <c r="D969" s="2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</row>
    <row r="970" spans="2:31" s="31" customFormat="1" ht="15.75">
      <c r="B970" s="32"/>
      <c r="C970" s="2"/>
      <c r="D970" s="2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</row>
    <row r="971" spans="2:31" s="31" customFormat="1" ht="15.75">
      <c r="B971" s="32"/>
      <c r="C971" s="2"/>
      <c r="D971" s="2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</row>
    <row r="972" spans="2:31" s="31" customFormat="1" ht="15.75">
      <c r="B972" s="32"/>
      <c r="C972" s="2"/>
      <c r="D972" s="2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</row>
    <row r="973" spans="2:31" s="31" customFormat="1" ht="15.75">
      <c r="B973" s="32"/>
      <c r="C973" s="2"/>
      <c r="D973" s="2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</row>
    <row r="974" spans="2:31" s="31" customFormat="1" ht="15.75">
      <c r="B974" s="32"/>
      <c r="C974" s="2"/>
      <c r="D974" s="2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</row>
    <row r="975" spans="2:31" s="31" customFormat="1" ht="15.75">
      <c r="B975" s="32"/>
      <c r="C975" s="2"/>
      <c r="D975" s="2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</row>
    <row r="976" spans="2:31" s="31" customFormat="1" ht="15.75">
      <c r="B976" s="32"/>
      <c r="C976" s="2"/>
      <c r="D976" s="2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</row>
    <row r="977" spans="2:31" s="31" customFormat="1" ht="15.75">
      <c r="B977" s="32"/>
      <c r="C977" s="2"/>
      <c r="D977" s="2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</row>
    <row r="978" spans="2:31" s="31" customFormat="1" ht="15.75">
      <c r="B978" s="32"/>
      <c r="C978" s="2"/>
      <c r="D978" s="2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</row>
    <row r="979" spans="2:31" s="31" customFormat="1" ht="15.75">
      <c r="B979" s="32"/>
      <c r="C979" s="2"/>
      <c r="D979" s="2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</row>
    <row r="980" spans="2:31" s="31" customFormat="1" ht="15.75">
      <c r="B980" s="32"/>
      <c r="C980" s="2"/>
      <c r="D980" s="2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</row>
    <row r="981" spans="2:31" s="31" customFormat="1" ht="15.75">
      <c r="B981" s="32"/>
      <c r="C981" s="2"/>
      <c r="D981" s="2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</row>
    <row r="982" spans="2:31" s="31" customFormat="1" ht="15.75">
      <c r="B982" s="32"/>
      <c r="C982" s="2"/>
      <c r="D982" s="2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</row>
    <row r="983" spans="2:31" s="31" customFormat="1" ht="15.75">
      <c r="B983" s="32"/>
      <c r="C983" s="2"/>
      <c r="D983" s="2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</row>
    <row r="984" spans="2:31" s="31" customFormat="1" ht="15.75">
      <c r="B984" s="32"/>
      <c r="C984" s="2"/>
      <c r="D984" s="2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</row>
    <row r="985" spans="2:31" s="31" customFormat="1" ht="15.75">
      <c r="B985" s="32"/>
      <c r="C985" s="2"/>
      <c r="D985" s="2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</row>
    <row r="986" spans="2:31" s="31" customFormat="1" ht="15.75">
      <c r="B986" s="32"/>
      <c r="C986" s="2"/>
      <c r="D986" s="2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</row>
    <row r="987" spans="2:31" s="31" customFormat="1" ht="15.75">
      <c r="B987" s="32"/>
      <c r="C987" s="2"/>
      <c r="D987" s="2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</row>
    <row r="988" spans="2:31" s="31" customFormat="1" ht="15.75">
      <c r="B988" s="32"/>
      <c r="C988" s="2"/>
      <c r="D988" s="2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</row>
    <row r="989" spans="2:31" s="31" customFormat="1" ht="15.75">
      <c r="B989" s="32"/>
      <c r="C989" s="2"/>
      <c r="D989" s="2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</row>
    <row r="990" spans="2:31" s="31" customFormat="1" ht="15.75">
      <c r="B990" s="32"/>
      <c r="C990" s="2"/>
      <c r="D990" s="2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</row>
    <row r="991" spans="2:31" s="31" customFormat="1" ht="15.75">
      <c r="B991" s="32"/>
      <c r="C991" s="2"/>
      <c r="D991" s="2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</row>
    <row r="992" spans="2:31" s="31" customFormat="1" ht="15.75">
      <c r="B992" s="32"/>
      <c r="C992" s="2"/>
      <c r="D992" s="2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</row>
    <row r="993" spans="2:31" s="31" customFormat="1" ht="15.75">
      <c r="B993" s="32"/>
      <c r="C993" s="2"/>
      <c r="D993" s="2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</row>
    <row r="994" spans="2:31" s="31" customFormat="1" ht="15.75">
      <c r="B994" s="32"/>
      <c r="C994" s="2"/>
      <c r="D994" s="2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</row>
    <row r="995" spans="2:31" s="31" customFormat="1" ht="15.75">
      <c r="B995" s="32"/>
      <c r="C995" s="2"/>
      <c r="D995" s="2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</row>
    <row r="996" spans="2:31" s="31" customFormat="1" ht="15.75">
      <c r="B996" s="32"/>
      <c r="C996" s="2"/>
      <c r="D996" s="2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</row>
    <row r="997" spans="2:31" s="31" customFormat="1" ht="15.75">
      <c r="B997" s="32"/>
      <c r="C997" s="2"/>
      <c r="D997" s="2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</row>
    <row r="998" spans="2:31" s="31" customFormat="1" ht="15.75">
      <c r="B998" s="32"/>
      <c r="C998" s="2"/>
      <c r="D998" s="2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</row>
    <row r="999" spans="2:31" s="31" customFormat="1" ht="15.75">
      <c r="B999" s="32"/>
      <c r="C999" s="2"/>
      <c r="D999" s="2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</row>
    <row r="1000" spans="2:31" s="31" customFormat="1" ht="15.75">
      <c r="B1000" s="32"/>
      <c r="C1000" s="2"/>
      <c r="D1000" s="2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</row>
    <row r="1001" spans="2:31" s="31" customFormat="1" ht="15.75">
      <c r="B1001" s="32"/>
      <c r="C1001" s="2"/>
      <c r="D1001" s="2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</row>
    <row r="1002" spans="2:31" s="31" customFormat="1" ht="15.75">
      <c r="B1002" s="32"/>
      <c r="C1002" s="2"/>
      <c r="D1002" s="2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</row>
    <row r="1003" spans="2:31" s="31" customFormat="1" ht="15.75">
      <c r="B1003" s="32"/>
      <c r="C1003" s="2"/>
      <c r="D1003" s="2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</row>
    <row r="1004" spans="2:31" s="31" customFormat="1" ht="15.75">
      <c r="B1004" s="32"/>
      <c r="C1004" s="2"/>
      <c r="D1004" s="2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</row>
    <row r="1005" spans="2:31" s="31" customFormat="1" ht="15.75">
      <c r="B1005" s="32"/>
      <c r="C1005" s="2"/>
      <c r="D1005" s="2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</row>
    <row r="1006" spans="2:31" s="31" customFormat="1" ht="15.75">
      <c r="B1006" s="32"/>
      <c r="C1006" s="2"/>
      <c r="D1006" s="2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</row>
    <row r="1007" spans="2:31" s="31" customFormat="1" ht="15.75">
      <c r="B1007" s="32"/>
      <c r="C1007" s="2"/>
      <c r="D1007" s="2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</row>
    <row r="1008" spans="2:31" s="31" customFormat="1" ht="15.75">
      <c r="B1008" s="32"/>
      <c r="C1008" s="2"/>
      <c r="D1008" s="2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</row>
    <row r="1009" spans="2:31" s="31" customFormat="1" ht="15.75">
      <c r="B1009" s="32"/>
      <c r="C1009" s="2"/>
      <c r="D1009" s="2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</row>
    <row r="1010" spans="2:31" s="31" customFormat="1" ht="15.75">
      <c r="B1010" s="32"/>
      <c r="C1010" s="2"/>
      <c r="D1010" s="2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</row>
    <row r="1011" spans="2:31" s="31" customFormat="1" ht="15.75">
      <c r="B1011" s="32"/>
      <c r="C1011" s="2"/>
      <c r="D1011" s="2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</row>
    <row r="1012" spans="2:31" s="31" customFormat="1" ht="15.75">
      <c r="B1012" s="32"/>
      <c r="C1012" s="2"/>
      <c r="D1012" s="2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</row>
    <row r="1013" spans="2:31" s="31" customFormat="1" ht="15.75">
      <c r="B1013" s="32"/>
      <c r="C1013" s="2"/>
      <c r="D1013" s="2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</row>
    <row r="1014" spans="2:31" s="31" customFormat="1" ht="15.75">
      <c r="B1014" s="32"/>
      <c r="C1014" s="2"/>
      <c r="D1014" s="2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</row>
    <row r="1015" spans="2:31" s="31" customFormat="1" ht="15.75">
      <c r="B1015" s="32"/>
      <c r="C1015" s="2"/>
      <c r="D1015" s="2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</row>
    <row r="1016" spans="2:31" s="31" customFormat="1" ht="15.75">
      <c r="B1016" s="32"/>
      <c r="C1016" s="2"/>
      <c r="D1016" s="2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</row>
    <row r="1017" spans="2:31" s="31" customFormat="1" ht="15.75">
      <c r="B1017" s="32"/>
      <c r="C1017" s="2"/>
      <c r="D1017" s="2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</row>
    <row r="1018" spans="2:31" s="31" customFormat="1" ht="15.75">
      <c r="B1018" s="32"/>
      <c r="C1018" s="2"/>
      <c r="D1018" s="2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</row>
    <row r="1019" spans="2:31" s="31" customFormat="1" ht="15.75">
      <c r="B1019" s="32"/>
      <c r="C1019" s="2"/>
      <c r="D1019" s="2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</row>
    <row r="1020" spans="2:31" s="31" customFormat="1" ht="15.75">
      <c r="B1020" s="32"/>
      <c r="C1020" s="2"/>
      <c r="D1020" s="2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</row>
    <row r="1021" spans="2:31" s="31" customFormat="1" ht="15.75">
      <c r="B1021" s="32"/>
      <c r="C1021" s="2"/>
      <c r="D1021" s="2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</row>
    <row r="1022" spans="2:31" s="31" customFormat="1" ht="15.75">
      <c r="B1022" s="32"/>
      <c r="C1022" s="2"/>
      <c r="D1022" s="2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</row>
    <row r="1023" spans="2:31" s="31" customFormat="1" ht="15.75">
      <c r="B1023" s="32"/>
      <c r="C1023" s="2"/>
      <c r="D1023" s="2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</row>
    <row r="1024" spans="2:31" s="31" customFormat="1" ht="15.75">
      <c r="B1024" s="32"/>
      <c r="C1024" s="2"/>
      <c r="D1024" s="2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</row>
    <row r="1025" spans="2:31" s="31" customFormat="1" ht="15.75">
      <c r="B1025" s="32"/>
      <c r="C1025" s="2"/>
      <c r="D1025" s="2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</row>
    <row r="1026" spans="2:31" s="31" customFormat="1" ht="15.75">
      <c r="B1026" s="32"/>
      <c r="C1026" s="2"/>
      <c r="D1026" s="2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</row>
    <row r="1027" spans="2:31" s="31" customFormat="1" ht="15.75">
      <c r="B1027" s="32"/>
      <c r="C1027" s="2"/>
      <c r="D1027" s="2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</row>
    <row r="1028" spans="2:31" s="31" customFormat="1" ht="15.75">
      <c r="B1028" s="32"/>
      <c r="C1028" s="2"/>
      <c r="D1028" s="2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</row>
    <row r="1029" spans="2:31" s="31" customFormat="1" ht="15.75">
      <c r="B1029" s="32"/>
      <c r="C1029" s="2"/>
      <c r="D1029" s="2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</row>
    <row r="1030" spans="2:31" s="31" customFormat="1" ht="15.75">
      <c r="B1030" s="32"/>
      <c r="C1030" s="2"/>
      <c r="D1030" s="2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</row>
    <row r="1031" spans="2:31" s="31" customFormat="1" ht="15.75">
      <c r="B1031" s="32"/>
      <c r="C1031" s="2"/>
      <c r="D1031" s="2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</row>
    <row r="1032" spans="2:31" s="31" customFormat="1" ht="15.75">
      <c r="B1032" s="32"/>
      <c r="C1032" s="2"/>
      <c r="D1032" s="2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</row>
    <row r="1033" spans="2:31" s="31" customFormat="1" ht="15.75">
      <c r="B1033" s="32"/>
      <c r="C1033" s="2"/>
      <c r="D1033" s="2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</row>
    <row r="1034" spans="2:31" s="31" customFormat="1" ht="15.75">
      <c r="B1034" s="32"/>
      <c r="C1034" s="2"/>
      <c r="D1034" s="2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</row>
    <row r="1035" spans="2:31" s="31" customFormat="1" ht="15.75">
      <c r="B1035" s="32"/>
      <c r="C1035" s="2"/>
      <c r="D1035" s="2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</row>
    <row r="1036" spans="2:31" s="31" customFormat="1" ht="15.75">
      <c r="B1036" s="32"/>
      <c r="C1036" s="2"/>
      <c r="D1036" s="2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</row>
    <row r="1037" spans="2:31" s="31" customFormat="1" ht="15.75">
      <c r="B1037" s="32"/>
      <c r="C1037" s="2"/>
      <c r="D1037" s="2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</row>
    <row r="1038" spans="2:31" s="31" customFormat="1" ht="15.75">
      <c r="B1038" s="32"/>
      <c r="C1038" s="2"/>
      <c r="D1038" s="2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</row>
    <row r="1039" spans="2:31" s="31" customFormat="1" ht="15.75">
      <c r="B1039" s="32"/>
      <c r="C1039" s="2"/>
      <c r="D1039" s="2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</row>
    <row r="1040" spans="2:31" s="31" customFormat="1" ht="15.75">
      <c r="B1040" s="32"/>
      <c r="C1040" s="2"/>
      <c r="D1040" s="2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</row>
    <row r="1041" spans="2:31" s="31" customFormat="1" ht="15.75">
      <c r="B1041" s="32"/>
      <c r="C1041" s="2"/>
      <c r="D1041" s="2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</row>
    <row r="1042" spans="2:31" s="31" customFormat="1" ht="15.75">
      <c r="B1042" s="32"/>
      <c r="C1042" s="2"/>
      <c r="D1042" s="2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</row>
    <row r="1043" spans="2:31" s="31" customFormat="1" ht="15.75">
      <c r="B1043" s="32"/>
      <c r="C1043" s="2"/>
      <c r="D1043" s="2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</row>
    <row r="1044" spans="2:31" s="31" customFormat="1" ht="15.75">
      <c r="B1044" s="32"/>
      <c r="C1044" s="2"/>
      <c r="D1044" s="2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</row>
    <row r="1045" spans="2:31" s="31" customFormat="1" ht="15.75">
      <c r="B1045" s="32"/>
      <c r="C1045" s="2"/>
      <c r="D1045" s="2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</row>
    <row r="1046" spans="2:31" s="31" customFormat="1" ht="15.75">
      <c r="B1046" s="32"/>
      <c r="C1046" s="2"/>
      <c r="D1046" s="2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  <c r="O1046" s="17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</row>
    <row r="1047" spans="2:31" s="31" customFormat="1" ht="15.75">
      <c r="B1047" s="32"/>
      <c r="C1047" s="2"/>
      <c r="D1047" s="2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</row>
    <row r="1048" spans="2:31" s="31" customFormat="1" ht="15.75">
      <c r="B1048" s="32"/>
      <c r="C1048" s="2"/>
      <c r="D1048" s="2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</row>
    <row r="1049" spans="2:31" s="31" customFormat="1" ht="15.75">
      <c r="B1049" s="32"/>
      <c r="C1049" s="2"/>
      <c r="D1049" s="2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  <c r="O1049" s="17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</row>
    <row r="1050" spans="2:31" s="31" customFormat="1" ht="15.75">
      <c r="B1050" s="32"/>
      <c r="C1050" s="2"/>
      <c r="D1050" s="2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</row>
    <row r="1051" spans="2:31" s="31" customFormat="1" ht="15.75">
      <c r="B1051" s="32"/>
      <c r="C1051" s="2"/>
      <c r="D1051" s="2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</row>
    <row r="1052" spans="2:31" s="31" customFormat="1" ht="15.75">
      <c r="B1052" s="32"/>
      <c r="C1052" s="2"/>
      <c r="D1052" s="2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  <c r="O1052" s="17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</row>
    <row r="1053" spans="2:31" s="31" customFormat="1" ht="15.75">
      <c r="B1053" s="32"/>
      <c r="C1053" s="2"/>
      <c r="D1053" s="2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</row>
    <row r="1054" spans="2:31" s="31" customFormat="1" ht="15.75">
      <c r="B1054" s="32"/>
      <c r="C1054" s="2"/>
      <c r="D1054" s="2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</row>
    <row r="1055" spans="2:31" s="31" customFormat="1" ht="15.75">
      <c r="B1055" s="32"/>
      <c r="C1055" s="2"/>
      <c r="D1055" s="2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</row>
    <row r="1056" spans="2:31" s="31" customFormat="1" ht="15.75">
      <c r="B1056" s="32"/>
      <c r="C1056" s="2"/>
      <c r="D1056" s="2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</row>
    <row r="1057" spans="2:31" s="31" customFormat="1" ht="15.75">
      <c r="B1057" s="32"/>
      <c r="C1057" s="2"/>
      <c r="D1057" s="2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</row>
    <row r="1058" spans="2:31" s="31" customFormat="1" ht="15.75">
      <c r="B1058" s="32"/>
      <c r="C1058" s="2"/>
      <c r="D1058" s="2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</row>
    <row r="1059" spans="2:31" s="31" customFormat="1" ht="15.75">
      <c r="B1059" s="32"/>
      <c r="C1059" s="2"/>
      <c r="D1059" s="2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  <c r="O1059" s="17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</row>
    <row r="1060" spans="2:31" s="31" customFormat="1" ht="15.75">
      <c r="B1060" s="32"/>
      <c r="C1060" s="2"/>
      <c r="D1060" s="2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</row>
    <row r="1061" spans="2:31" s="31" customFormat="1" ht="15.75">
      <c r="B1061" s="32"/>
      <c r="C1061" s="2"/>
      <c r="D1061" s="2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  <c r="O1061" s="17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</row>
    <row r="1062" spans="2:31" s="31" customFormat="1" ht="15.75">
      <c r="B1062" s="32"/>
      <c r="C1062" s="2"/>
      <c r="D1062" s="2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  <c r="O1062" s="17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</row>
    <row r="1063" spans="2:31" s="31" customFormat="1" ht="15.75">
      <c r="B1063" s="32"/>
      <c r="C1063" s="2"/>
      <c r="D1063" s="2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  <c r="O1063" s="17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</row>
    <row r="1064" spans="2:31" s="31" customFormat="1" ht="15.75">
      <c r="B1064" s="32"/>
      <c r="C1064" s="2"/>
      <c r="D1064" s="2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  <c r="O1064" s="17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</row>
    <row r="1065" spans="2:31" s="31" customFormat="1" ht="15.75">
      <c r="B1065" s="32"/>
      <c r="C1065" s="2"/>
      <c r="D1065" s="2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</row>
    <row r="1066" spans="2:31" s="31" customFormat="1" ht="15.75">
      <c r="B1066" s="32"/>
      <c r="C1066" s="2"/>
      <c r="D1066" s="2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</row>
    <row r="1067" spans="2:31" s="31" customFormat="1" ht="15.75">
      <c r="B1067" s="32"/>
      <c r="C1067" s="2"/>
      <c r="D1067" s="2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</row>
    <row r="1068" spans="2:31" s="31" customFormat="1" ht="15.75">
      <c r="B1068" s="32"/>
      <c r="C1068" s="2"/>
      <c r="D1068" s="2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</row>
    <row r="1069" spans="2:31" s="31" customFormat="1" ht="15.75">
      <c r="B1069" s="32"/>
      <c r="C1069" s="2"/>
      <c r="D1069" s="2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</row>
    <row r="1070" spans="2:31" s="31" customFormat="1" ht="15.75">
      <c r="B1070" s="32"/>
      <c r="C1070" s="2"/>
      <c r="D1070" s="2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</row>
    <row r="1071" spans="2:31" s="31" customFormat="1" ht="15.75">
      <c r="B1071" s="32"/>
      <c r="C1071" s="2"/>
      <c r="D1071" s="2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  <c r="O1071" s="17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</row>
    <row r="1072" spans="2:31" s="31" customFormat="1" ht="15.75">
      <c r="B1072" s="32"/>
      <c r="C1072" s="2"/>
      <c r="D1072" s="2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</row>
    <row r="1073" spans="2:31" s="31" customFormat="1" ht="15.75">
      <c r="B1073" s="32"/>
      <c r="C1073" s="2"/>
      <c r="D1073" s="2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  <c r="O1073" s="17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</row>
    <row r="1074" spans="2:31" s="31" customFormat="1" ht="15.75">
      <c r="B1074" s="32"/>
      <c r="C1074" s="2"/>
      <c r="D1074" s="2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  <c r="O1074" s="17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</row>
    <row r="1075" spans="2:31" s="31" customFormat="1" ht="15.75">
      <c r="B1075" s="32"/>
      <c r="C1075" s="2"/>
      <c r="D1075" s="2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  <c r="O1075" s="17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</row>
    <row r="1076" spans="2:31" s="31" customFormat="1" ht="15.75">
      <c r="B1076" s="32"/>
      <c r="C1076" s="2"/>
      <c r="D1076" s="2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  <c r="O1076" s="17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</row>
    <row r="1077" spans="2:31" s="31" customFormat="1" ht="15.75">
      <c r="B1077" s="32"/>
      <c r="C1077" s="2"/>
      <c r="D1077" s="2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</row>
    <row r="1078" spans="2:31" s="31" customFormat="1" ht="15.75">
      <c r="B1078" s="32"/>
      <c r="C1078" s="2"/>
      <c r="D1078" s="2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</row>
    <row r="1079" spans="2:31" s="31" customFormat="1" ht="15.75">
      <c r="B1079" s="32"/>
      <c r="C1079" s="2"/>
      <c r="D1079" s="2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</row>
    <row r="1080" spans="2:31" s="31" customFormat="1" ht="15.75">
      <c r="B1080" s="32"/>
      <c r="C1080" s="2"/>
      <c r="D1080" s="2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</row>
    <row r="1081" spans="2:31" s="31" customFormat="1" ht="15.75">
      <c r="B1081" s="32"/>
      <c r="C1081" s="2"/>
      <c r="D1081" s="2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  <c r="O1081" s="17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</row>
    <row r="1082" spans="2:31" s="31" customFormat="1" ht="15.75">
      <c r="B1082" s="32"/>
      <c r="C1082" s="2"/>
      <c r="D1082" s="2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  <c r="O1082" s="17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</row>
    <row r="1083" spans="2:31" s="31" customFormat="1" ht="15.75">
      <c r="B1083" s="32"/>
      <c r="C1083" s="2"/>
      <c r="D1083" s="2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  <c r="O1083" s="17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</row>
    <row r="1084" spans="2:31" s="31" customFormat="1" ht="15.75">
      <c r="B1084" s="32"/>
      <c r="C1084" s="2"/>
      <c r="D1084" s="2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  <c r="O1084" s="17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</row>
    <row r="1085" spans="2:31" s="31" customFormat="1" ht="15.75">
      <c r="B1085" s="32"/>
      <c r="C1085" s="2"/>
      <c r="D1085" s="2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  <c r="O1085" s="17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</row>
    <row r="1086" spans="2:31" s="31" customFormat="1" ht="15.75">
      <c r="B1086" s="32"/>
      <c r="C1086" s="2"/>
      <c r="D1086" s="2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</row>
    <row r="1087" spans="2:31" s="31" customFormat="1" ht="15.75">
      <c r="B1087" s="32"/>
      <c r="C1087" s="2"/>
      <c r="D1087" s="2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</row>
    <row r="1088" spans="2:31" s="31" customFormat="1" ht="15.75">
      <c r="B1088" s="32"/>
      <c r="C1088" s="2"/>
      <c r="D1088" s="2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</row>
    <row r="1089" spans="2:31" s="31" customFormat="1" ht="15.75">
      <c r="B1089" s="32"/>
      <c r="C1089" s="2"/>
      <c r="D1089" s="2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  <c r="O1089" s="17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</row>
    <row r="1090" spans="2:31" s="31" customFormat="1" ht="15.75">
      <c r="B1090" s="32"/>
      <c r="C1090" s="2"/>
      <c r="D1090" s="2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</row>
    <row r="1091" spans="2:31" s="31" customFormat="1" ht="15.75">
      <c r="B1091" s="32"/>
      <c r="C1091" s="2"/>
      <c r="D1091" s="2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</row>
    <row r="1092" spans="2:31" s="31" customFormat="1" ht="15.75">
      <c r="B1092" s="32"/>
      <c r="C1092" s="2"/>
      <c r="D1092" s="2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  <c r="O1092" s="17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</row>
    <row r="1093" spans="2:31" s="31" customFormat="1" ht="15.75">
      <c r="B1093" s="32"/>
      <c r="C1093" s="2"/>
      <c r="D1093" s="2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</row>
    <row r="1094" spans="2:31" s="31" customFormat="1" ht="15.75">
      <c r="B1094" s="32"/>
      <c r="C1094" s="2"/>
      <c r="D1094" s="2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</row>
    <row r="1095" spans="2:31" s="31" customFormat="1" ht="15.75">
      <c r="B1095" s="32"/>
      <c r="C1095" s="2"/>
      <c r="D1095" s="2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  <c r="O1095" s="17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</row>
    <row r="1096" spans="2:31" s="31" customFormat="1" ht="15.75">
      <c r="B1096" s="32"/>
      <c r="C1096" s="2"/>
      <c r="D1096" s="2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</row>
    <row r="1097" spans="2:31" s="31" customFormat="1" ht="15.75">
      <c r="B1097" s="32"/>
      <c r="C1097" s="2"/>
      <c r="D1097" s="2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  <c r="O1097" s="17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</row>
    <row r="1098" spans="2:31" s="31" customFormat="1" ht="15.75">
      <c r="B1098" s="32"/>
      <c r="C1098" s="2"/>
      <c r="D1098" s="2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</row>
    <row r="1099" spans="2:31" s="31" customFormat="1" ht="15.75">
      <c r="B1099" s="32"/>
      <c r="C1099" s="2"/>
      <c r="D1099" s="2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  <c r="O1099" s="17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</row>
    <row r="1100" spans="2:31" s="31" customFormat="1" ht="15.75">
      <c r="B1100" s="32"/>
      <c r="C1100" s="2"/>
      <c r="D1100" s="2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</row>
    <row r="1101" spans="2:31" s="31" customFormat="1" ht="15.75">
      <c r="B1101" s="32"/>
      <c r="C1101" s="2"/>
      <c r="D1101" s="2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</row>
    <row r="1102" spans="2:31" s="31" customFormat="1" ht="15.75">
      <c r="B1102" s="32"/>
      <c r="C1102" s="2"/>
      <c r="D1102" s="2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</row>
    <row r="1103" spans="2:31" s="31" customFormat="1" ht="15.75">
      <c r="B1103" s="32"/>
      <c r="C1103" s="2"/>
      <c r="D1103" s="2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  <c r="O1103" s="17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</row>
    <row r="1104" spans="2:31" s="31" customFormat="1" ht="15.75">
      <c r="B1104" s="32"/>
      <c r="C1104" s="2"/>
      <c r="D1104" s="2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</row>
    <row r="1105" spans="2:31" s="31" customFormat="1" ht="15.75">
      <c r="B1105" s="32"/>
      <c r="C1105" s="2"/>
      <c r="D1105" s="2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  <c r="O1105" s="17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</row>
    <row r="1106" spans="2:31" s="31" customFormat="1" ht="15.75">
      <c r="B1106" s="32"/>
      <c r="C1106" s="2"/>
      <c r="D1106" s="2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</row>
    <row r="1107" spans="2:31" s="31" customFormat="1" ht="15.75">
      <c r="B1107" s="32"/>
      <c r="C1107" s="2"/>
      <c r="D1107" s="2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</row>
    <row r="1108" spans="2:31" s="31" customFormat="1" ht="15.75">
      <c r="B1108" s="32"/>
      <c r="C1108" s="2"/>
      <c r="D1108" s="2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</row>
    <row r="1109" spans="2:31" s="31" customFormat="1" ht="15.75">
      <c r="B1109" s="32"/>
      <c r="C1109" s="2"/>
      <c r="D1109" s="2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</row>
    <row r="1110" spans="2:31" s="31" customFormat="1" ht="15.75">
      <c r="B1110" s="32"/>
      <c r="C1110" s="2"/>
      <c r="D1110" s="2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  <c r="O1110" s="17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</row>
    <row r="1111" spans="2:31" s="31" customFormat="1" ht="15.75">
      <c r="B1111" s="32"/>
      <c r="C1111" s="2"/>
      <c r="D1111" s="2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</row>
    <row r="1112" spans="2:31" s="31" customFormat="1" ht="15.75">
      <c r="B1112" s="32"/>
      <c r="C1112" s="2"/>
      <c r="D1112" s="2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</row>
    <row r="1113" spans="2:31" s="31" customFormat="1" ht="15.75">
      <c r="B1113" s="32"/>
      <c r="C1113" s="2"/>
      <c r="D1113" s="2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</row>
    <row r="1114" spans="2:31" s="31" customFormat="1" ht="15.75">
      <c r="B1114" s="32"/>
      <c r="C1114" s="2"/>
      <c r="D1114" s="2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</row>
    <row r="1115" spans="2:31" s="31" customFormat="1" ht="15.75">
      <c r="B1115" s="32"/>
      <c r="C1115" s="2"/>
      <c r="D1115" s="2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  <c r="O1115" s="17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</row>
    <row r="1116" spans="2:31" s="31" customFormat="1" ht="15.75">
      <c r="B1116" s="32"/>
      <c r="C1116" s="2"/>
      <c r="D1116" s="2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</row>
    <row r="1117" spans="2:31" s="31" customFormat="1" ht="15.75">
      <c r="B1117" s="32"/>
      <c r="C1117" s="2"/>
      <c r="D1117" s="2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  <c r="O1117" s="17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</row>
    <row r="1118" spans="2:31" s="31" customFormat="1" ht="15.75">
      <c r="B1118" s="32"/>
      <c r="C1118" s="2"/>
      <c r="D1118" s="2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</row>
    <row r="1119" spans="2:31" s="31" customFormat="1" ht="15.75">
      <c r="B1119" s="32"/>
      <c r="C1119" s="2"/>
      <c r="D1119" s="2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  <c r="O1119" s="17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</row>
    <row r="1120" spans="2:31" s="31" customFormat="1" ht="15.75">
      <c r="B1120" s="32"/>
      <c r="C1120" s="2"/>
      <c r="D1120" s="2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  <c r="O1120" s="17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</row>
    <row r="1121" spans="2:31" s="31" customFormat="1" ht="15.75">
      <c r="B1121" s="32"/>
      <c r="C1121" s="2"/>
      <c r="D1121" s="2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  <c r="O1121" s="17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</row>
    <row r="1122" spans="2:31" s="31" customFormat="1" ht="15.75">
      <c r="B1122" s="32"/>
      <c r="C1122" s="2"/>
      <c r="D1122" s="2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  <c r="O1122" s="17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</row>
    <row r="1123" spans="2:31" s="31" customFormat="1" ht="15.75">
      <c r="B1123" s="32"/>
      <c r="C1123" s="2"/>
      <c r="D1123" s="2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  <c r="O1123" s="17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</row>
    <row r="1124" spans="2:31" s="31" customFormat="1" ht="15.75">
      <c r="B1124" s="32"/>
      <c r="C1124" s="2"/>
      <c r="D1124" s="2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</row>
    <row r="1125" spans="2:31" s="31" customFormat="1" ht="15.75">
      <c r="B1125" s="32"/>
      <c r="C1125" s="2"/>
      <c r="D1125" s="2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</row>
    <row r="1126" spans="2:31" s="31" customFormat="1" ht="15.75">
      <c r="B1126" s="32"/>
      <c r="C1126" s="2"/>
      <c r="D1126" s="2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</row>
    <row r="1127" spans="2:31" s="31" customFormat="1" ht="15.75">
      <c r="B1127" s="32"/>
      <c r="C1127" s="2"/>
      <c r="D1127" s="2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  <c r="O1127" s="17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</row>
    <row r="1128" spans="2:31" s="31" customFormat="1" ht="15.75">
      <c r="B1128" s="32"/>
      <c r="C1128" s="2"/>
      <c r="D1128" s="2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</row>
    <row r="1129" spans="2:31" s="31" customFormat="1" ht="15.75">
      <c r="B1129" s="32"/>
      <c r="C1129" s="2"/>
      <c r="D1129" s="2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  <c r="O1129" s="17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</row>
    <row r="1130" spans="2:31" s="31" customFormat="1" ht="15.75">
      <c r="B1130" s="32"/>
      <c r="C1130" s="2"/>
      <c r="D1130" s="2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  <c r="O1130" s="17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</row>
    <row r="1131" spans="2:31" s="31" customFormat="1" ht="15.75">
      <c r="B1131" s="32"/>
      <c r="C1131" s="2"/>
      <c r="D1131" s="2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  <c r="O1131" s="17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</row>
    <row r="1132" spans="2:31" s="31" customFormat="1" ht="15.75">
      <c r="B1132" s="32"/>
      <c r="C1132" s="2"/>
      <c r="D1132" s="2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  <c r="O1132" s="17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</row>
    <row r="1133" spans="2:31" s="31" customFormat="1" ht="15.75">
      <c r="B1133" s="32"/>
      <c r="C1133" s="2"/>
      <c r="D1133" s="2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  <c r="O1133" s="17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</row>
    <row r="1134" spans="2:31" s="31" customFormat="1" ht="15.75">
      <c r="B1134" s="32"/>
      <c r="C1134" s="2"/>
      <c r="D1134" s="2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</row>
    <row r="1135" spans="2:31" s="31" customFormat="1" ht="15.75">
      <c r="B1135" s="32"/>
      <c r="C1135" s="2"/>
      <c r="D1135" s="2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  <c r="O1135" s="17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</row>
    <row r="1136" spans="2:31" s="31" customFormat="1" ht="15.75">
      <c r="B1136" s="32"/>
      <c r="C1136" s="2"/>
      <c r="D1136" s="2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  <c r="O1136" s="17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</row>
    <row r="1137" spans="2:31" s="31" customFormat="1" ht="15.75">
      <c r="B1137" s="32"/>
      <c r="C1137" s="2"/>
      <c r="D1137" s="2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  <c r="O1137" s="17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</row>
    <row r="1138" spans="2:31" s="31" customFormat="1" ht="15.75">
      <c r="B1138" s="32"/>
      <c r="C1138" s="2"/>
      <c r="D1138" s="2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  <c r="O1138" s="17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</row>
    <row r="1139" spans="2:31" s="31" customFormat="1" ht="15.75">
      <c r="B1139" s="32"/>
      <c r="C1139" s="2"/>
      <c r="D1139" s="2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</row>
    <row r="1140" spans="2:31" s="31" customFormat="1" ht="15.75">
      <c r="B1140" s="32"/>
      <c r="C1140" s="2"/>
      <c r="D1140" s="2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</row>
    <row r="1141" spans="2:31" s="31" customFormat="1" ht="15.75">
      <c r="B1141" s="32"/>
      <c r="C1141" s="2"/>
      <c r="D1141" s="2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</row>
    <row r="1142" spans="2:31" s="31" customFormat="1" ht="15.75">
      <c r="B1142" s="32"/>
      <c r="C1142" s="2"/>
      <c r="D1142" s="2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  <c r="O1142" s="17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</row>
    <row r="1143" spans="2:31" s="31" customFormat="1" ht="15.75">
      <c r="B1143" s="32"/>
      <c r="C1143" s="2"/>
      <c r="D1143" s="2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  <c r="O1143" s="17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</row>
    <row r="1144" spans="2:31" s="31" customFormat="1" ht="15.75">
      <c r="B1144" s="32"/>
      <c r="C1144" s="2"/>
      <c r="D1144" s="2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  <c r="O1144" s="17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</row>
    <row r="1145" spans="2:31" s="31" customFormat="1" ht="15.75">
      <c r="B1145" s="32"/>
      <c r="C1145" s="2"/>
      <c r="D1145" s="2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  <c r="O1145" s="17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</row>
    <row r="1146" spans="2:31" s="31" customFormat="1" ht="15.75">
      <c r="B1146" s="32"/>
      <c r="C1146" s="2"/>
      <c r="D1146" s="2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</row>
    <row r="1147" spans="2:31" s="31" customFormat="1" ht="15.75">
      <c r="B1147" s="32"/>
      <c r="C1147" s="2"/>
      <c r="D1147" s="2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</row>
    <row r="1148" spans="2:31" s="31" customFormat="1" ht="15.75">
      <c r="B1148" s="32"/>
      <c r="C1148" s="2"/>
      <c r="D1148" s="2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  <c r="O1148" s="17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</row>
    <row r="1149" spans="2:31" s="31" customFormat="1" ht="15.75">
      <c r="B1149" s="32"/>
      <c r="C1149" s="2"/>
      <c r="D1149" s="2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  <c r="O1149" s="17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</row>
    <row r="1150" spans="2:31" s="31" customFormat="1" ht="15.75">
      <c r="B1150" s="32"/>
      <c r="C1150" s="2"/>
      <c r="D1150" s="2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</row>
    <row r="1151" spans="2:31" s="31" customFormat="1" ht="15.75">
      <c r="B1151" s="32"/>
      <c r="C1151" s="2"/>
      <c r="D1151" s="2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  <c r="O1151" s="17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</row>
    <row r="1152" spans="2:31" s="31" customFormat="1" ht="15.75">
      <c r="B1152" s="32"/>
      <c r="C1152" s="2"/>
      <c r="D1152" s="2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  <c r="O1152" s="17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</row>
    <row r="1153" spans="2:31" s="31" customFormat="1" ht="15.75">
      <c r="B1153" s="32"/>
      <c r="C1153" s="2"/>
      <c r="D1153" s="2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  <c r="O1153" s="17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</row>
    <row r="1154" spans="2:31" s="31" customFormat="1" ht="15.75">
      <c r="B1154" s="32"/>
      <c r="C1154" s="2"/>
      <c r="D1154" s="2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  <c r="O1154" s="17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</row>
    <row r="1155" spans="2:31" s="31" customFormat="1" ht="15.75">
      <c r="B1155" s="32"/>
      <c r="C1155" s="2"/>
      <c r="D1155" s="2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  <c r="O1155" s="17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</row>
    <row r="1156" spans="2:31" s="31" customFormat="1" ht="15.75">
      <c r="B1156" s="32"/>
      <c r="C1156" s="2"/>
      <c r="D1156" s="2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  <c r="O1156" s="17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</row>
    <row r="1157" spans="2:31" s="31" customFormat="1" ht="15.75">
      <c r="B1157" s="32"/>
      <c r="C1157" s="2"/>
      <c r="D1157" s="2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  <c r="O1157" s="17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</row>
    <row r="1158" spans="2:31" s="31" customFormat="1" ht="15.75">
      <c r="B1158" s="32"/>
      <c r="C1158" s="2"/>
      <c r="D1158" s="2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  <c r="O1158" s="17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</row>
    <row r="1159" spans="2:31" s="31" customFormat="1" ht="15.75">
      <c r="B1159" s="32"/>
      <c r="C1159" s="2"/>
      <c r="D1159" s="2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  <c r="O1159" s="17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</row>
    <row r="1160" spans="2:31" s="31" customFormat="1" ht="15.75">
      <c r="B1160" s="32"/>
      <c r="C1160" s="2"/>
      <c r="D1160" s="2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  <c r="O1160" s="17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</row>
    <row r="1161" spans="2:31" s="31" customFormat="1" ht="15.75">
      <c r="B1161" s="32"/>
      <c r="C1161" s="2"/>
      <c r="D1161" s="2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  <c r="O1161" s="17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</row>
    <row r="1162" spans="2:31" s="31" customFormat="1" ht="15.75">
      <c r="B1162" s="32"/>
      <c r="C1162" s="2"/>
      <c r="D1162" s="2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</row>
    <row r="1163" spans="2:31" s="31" customFormat="1" ht="15.75">
      <c r="B1163" s="32"/>
      <c r="C1163" s="2"/>
      <c r="D1163" s="2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</row>
    <row r="1164" spans="2:31" s="31" customFormat="1" ht="15.75">
      <c r="B1164" s="32"/>
      <c r="C1164" s="2"/>
      <c r="D1164" s="2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</row>
    <row r="1165" spans="2:31" s="31" customFormat="1" ht="15.75">
      <c r="B1165" s="32"/>
      <c r="C1165" s="2"/>
      <c r="D1165" s="2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  <c r="O1165" s="17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</row>
    <row r="1166" spans="2:31" s="31" customFormat="1" ht="15.75">
      <c r="B1166" s="32"/>
      <c r="C1166" s="2"/>
      <c r="D1166" s="2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  <c r="O1166" s="17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</row>
    <row r="1167" spans="2:31" s="31" customFormat="1" ht="15.75">
      <c r="B1167" s="32"/>
      <c r="C1167" s="2"/>
      <c r="D1167" s="2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  <c r="O1167" s="17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</row>
    <row r="1168" spans="2:31" s="31" customFormat="1" ht="15.75">
      <c r="B1168" s="32"/>
      <c r="C1168" s="2"/>
      <c r="D1168" s="2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  <c r="O1168" s="17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</row>
    <row r="1169" spans="2:31" s="31" customFormat="1" ht="15.75">
      <c r="B1169" s="32"/>
      <c r="C1169" s="2"/>
      <c r="D1169" s="2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  <c r="O1169" s="17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</row>
    <row r="1170" spans="2:31" s="31" customFormat="1" ht="15.75">
      <c r="B1170" s="32"/>
      <c r="C1170" s="2"/>
      <c r="D1170" s="2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</row>
    <row r="1171" spans="2:31" s="31" customFormat="1" ht="15.75">
      <c r="B1171" s="32"/>
      <c r="C1171" s="2"/>
      <c r="D1171" s="2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  <c r="O1171" s="17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</row>
    <row r="1172" spans="2:31" s="31" customFormat="1" ht="15.75">
      <c r="B1172" s="32"/>
      <c r="C1172" s="2"/>
      <c r="D1172" s="2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  <c r="O1172" s="17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</row>
    <row r="1173" spans="2:31" s="31" customFormat="1" ht="15.75">
      <c r="B1173" s="32"/>
      <c r="C1173" s="2"/>
      <c r="D1173" s="2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  <c r="O1173" s="17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</row>
    <row r="1174" spans="2:31" s="31" customFormat="1" ht="15.75">
      <c r="B1174" s="32"/>
      <c r="C1174" s="2"/>
      <c r="D1174" s="2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  <c r="O1174" s="17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</row>
    <row r="1175" spans="2:31" s="31" customFormat="1" ht="15.75">
      <c r="B1175" s="32"/>
      <c r="C1175" s="2"/>
      <c r="D1175" s="2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  <c r="O1175" s="17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</row>
    <row r="1176" spans="2:31" s="31" customFormat="1" ht="15.75">
      <c r="B1176" s="32"/>
      <c r="C1176" s="2"/>
      <c r="D1176" s="2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  <c r="O1176" s="17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</row>
    <row r="1177" spans="2:31" s="31" customFormat="1" ht="15.75">
      <c r="B1177" s="32"/>
      <c r="C1177" s="2"/>
      <c r="D1177" s="2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  <c r="O1177" s="17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</row>
    <row r="1178" spans="2:31" s="31" customFormat="1" ht="15.75">
      <c r="B1178" s="32"/>
      <c r="C1178" s="2"/>
      <c r="D1178" s="2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  <c r="O1178" s="17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</row>
    <row r="1179" spans="2:31" s="31" customFormat="1" ht="15.75">
      <c r="B1179" s="32"/>
      <c r="C1179" s="2"/>
      <c r="D1179" s="2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  <c r="O1179" s="17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</row>
    <row r="1180" spans="2:31" s="31" customFormat="1" ht="15.75">
      <c r="B1180" s="32"/>
      <c r="C1180" s="2"/>
      <c r="D1180" s="2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  <c r="O1180" s="17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</row>
    <row r="1181" spans="2:31" s="31" customFormat="1" ht="15.75">
      <c r="B1181" s="32"/>
      <c r="C1181" s="2"/>
      <c r="D1181" s="2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  <c r="O1181" s="17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</row>
    <row r="1182" spans="2:31" s="31" customFormat="1" ht="15.75">
      <c r="B1182" s="32"/>
      <c r="C1182" s="2"/>
      <c r="D1182" s="2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  <c r="O1182" s="17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</row>
    <row r="1183" spans="2:31" s="31" customFormat="1" ht="15.75">
      <c r="B1183" s="32"/>
      <c r="C1183" s="2"/>
      <c r="D1183" s="2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  <c r="O1183" s="17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</row>
    <row r="1184" spans="2:31" s="31" customFormat="1" ht="15.75">
      <c r="B1184" s="32"/>
      <c r="C1184" s="2"/>
      <c r="D1184" s="2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  <c r="O1184" s="17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</row>
    <row r="1185" spans="2:31" s="31" customFormat="1" ht="15.75">
      <c r="B1185" s="32"/>
      <c r="C1185" s="2"/>
      <c r="D1185" s="2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  <c r="O1185" s="17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</row>
    <row r="1186" spans="2:31" s="31" customFormat="1" ht="15.75">
      <c r="B1186" s="32"/>
      <c r="C1186" s="2"/>
      <c r="D1186" s="2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  <c r="O1186" s="17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</row>
    <row r="1187" spans="2:31" s="31" customFormat="1" ht="15.75">
      <c r="B1187" s="32"/>
      <c r="C1187" s="2"/>
      <c r="D1187" s="2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  <c r="O1187" s="17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</row>
    <row r="1188" spans="2:31" s="31" customFormat="1" ht="15.75">
      <c r="B1188" s="32"/>
      <c r="C1188" s="2"/>
      <c r="D1188" s="2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  <c r="O1188" s="17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</row>
    <row r="1189" spans="2:31" s="31" customFormat="1" ht="15.75">
      <c r="B1189" s="32"/>
      <c r="C1189" s="2"/>
      <c r="D1189" s="2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  <c r="O1189" s="17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</row>
    <row r="1190" spans="2:31" s="31" customFormat="1" ht="15.75">
      <c r="B1190" s="32"/>
      <c r="C1190" s="2"/>
      <c r="D1190" s="2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  <c r="O1190" s="17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</row>
    <row r="1191" spans="2:31" s="31" customFormat="1" ht="15.75">
      <c r="B1191" s="32"/>
      <c r="C1191" s="2"/>
      <c r="D1191" s="2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  <c r="O1191" s="17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</row>
    <row r="1192" spans="2:31" s="31" customFormat="1" ht="15.75">
      <c r="B1192" s="32"/>
      <c r="C1192" s="2"/>
      <c r="D1192" s="2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</row>
    <row r="1193" spans="2:31" s="31" customFormat="1" ht="15.75">
      <c r="B1193" s="32"/>
      <c r="C1193" s="2"/>
      <c r="D1193" s="2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  <c r="O1193" s="17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</row>
    <row r="1194" spans="2:31" s="31" customFormat="1" ht="15.75">
      <c r="B1194" s="32"/>
      <c r="C1194" s="2"/>
      <c r="D1194" s="2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  <c r="O1194" s="17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</row>
    <row r="1195" spans="2:31" s="31" customFormat="1" ht="15.75">
      <c r="B1195" s="32"/>
      <c r="C1195" s="2"/>
      <c r="D1195" s="2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  <c r="O1195" s="17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</row>
    <row r="1196" spans="2:31" s="31" customFormat="1" ht="15.75">
      <c r="B1196" s="32"/>
      <c r="C1196" s="2"/>
      <c r="D1196" s="2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  <c r="O1196" s="17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</row>
    <row r="1197" spans="2:31" s="31" customFormat="1" ht="15.75">
      <c r="B1197" s="32"/>
      <c r="C1197" s="2"/>
      <c r="D1197" s="2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  <c r="O1197" s="17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</row>
    <row r="1198" spans="2:31" s="31" customFormat="1" ht="15.75">
      <c r="B1198" s="32"/>
      <c r="C1198" s="2"/>
      <c r="D1198" s="2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  <c r="O1198" s="17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</row>
    <row r="1199" spans="2:31" s="31" customFormat="1" ht="15.75">
      <c r="B1199" s="32"/>
      <c r="C1199" s="2"/>
      <c r="D1199" s="2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  <c r="O1199" s="17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</row>
    <row r="1200" spans="2:31" s="31" customFormat="1" ht="15.75">
      <c r="B1200" s="32"/>
      <c r="C1200" s="2"/>
      <c r="D1200" s="2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  <c r="O1200" s="17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</row>
    <row r="1201" spans="2:31" s="31" customFormat="1" ht="15.75">
      <c r="B1201" s="32"/>
      <c r="C1201" s="2"/>
      <c r="D1201" s="2"/>
      <c r="E1201" s="17"/>
      <c r="F1201" s="17"/>
      <c r="G1201" s="17"/>
      <c r="H1201" s="17"/>
      <c r="I1201" s="17"/>
      <c r="J1201" s="17"/>
      <c r="K1201" s="17"/>
      <c r="L1201" s="17"/>
      <c r="M1201" s="17"/>
      <c r="N1201" s="17"/>
      <c r="O1201" s="17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</row>
    <row r="1202" spans="2:31" s="31" customFormat="1" ht="15.75">
      <c r="B1202" s="32"/>
      <c r="C1202" s="2"/>
      <c r="D1202" s="2"/>
      <c r="E1202" s="17"/>
      <c r="F1202" s="17"/>
      <c r="G1202" s="17"/>
      <c r="H1202" s="17"/>
      <c r="I1202" s="17"/>
      <c r="J1202" s="17"/>
      <c r="K1202" s="17"/>
      <c r="L1202" s="17"/>
      <c r="M1202" s="17"/>
      <c r="N1202" s="17"/>
      <c r="O1202" s="17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</row>
    <row r="1203" spans="2:31" s="31" customFormat="1" ht="15.75">
      <c r="B1203" s="32"/>
      <c r="C1203" s="2"/>
      <c r="D1203" s="2"/>
      <c r="E1203" s="17"/>
      <c r="F1203" s="17"/>
      <c r="G1203" s="17"/>
      <c r="H1203" s="17"/>
      <c r="I1203" s="17"/>
      <c r="J1203" s="17"/>
      <c r="K1203" s="17"/>
      <c r="L1203" s="17"/>
      <c r="M1203" s="17"/>
      <c r="N1203" s="17"/>
      <c r="O1203" s="17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</row>
    <row r="1204" spans="2:31" s="31" customFormat="1" ht="15.75">
      <c r="B1204" s="32"/>
      <c r="C1204" s="2"/>
      <c r="D1204" s="2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  <c r="O1204" s="17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</row>
    <row r="1205" spans="2:31" s="31" customFormat="1" ht="15.75">
      <c r="B1205" s="32"/>
      <c r="C1205" s="2"/>
      <c r="D1205" s="2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  <c r="O1205" s="17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</row>
    <row r="1206" spans="2:31" s="31" customFormat="1" ht="15.75">
      <c r="B1206" s="32"/>
      <c r="C1206" s="2"/>
      <c r="D1206" s="2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  <c r="O1206" s="17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</row>
    <row r="1207" spans="2:31" s="31" customFormat="1" ht="15.75">
      <c r="B1207" s="32"/>
      <c r="C1207" s="2"/>
      <c r="D1207" s="2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  <c r="O1207" s="17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</row>
    <row r="1208" spans="2:31" s="31" customFormat="1" ht="15.75">
      <c r="B1208" s="32"/>
      <c r="C1208" s="2"/>
      <c r="D1208" s="2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  <c r="O1208" s="17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</row>
    <row r="1209" spans="2:31" s="31" customFormat="1" ht="15.75">
      <c r="B1209" s="32"/>
      <c r="C1209" s="2"/>
      <c r="D1209" s="2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  <c r="O1209" s="17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</row>
    <row r="1210" spans="2:31" s="31" customFormat="1" ht="15.75">
      <c r="B1210" s="32"/>
      <c r="C1210" s="2"/>
      <c r="D1210" s="2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  <c r="O1210" s="17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</row>
    <row r="1211" spans="2:31" s="31" customFormat="1" ht="15.75">
      <c r="B1211" s="32"/>
      <c r="C1211" s="2"/>
      <c r="D1211" s="2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  <c r="O1211" s="17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</row>
    <row r="1212" spans="2:31" s="31" customFormat="1" ht="15.75">
      <c r="B1212" s="32"/>
      <c r="C1212" s="2"/>
      <c r="D1212" s="2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  <c r="O1212" s="17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</row>
    <row r="1213" spans="2:31" s="31" customFormat="1" ht="15.75">
      <c r="B1213" s="32"/>
      <c r="C1213" s="2"/>
      <c r="D1213" s="2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  <c r="O1213" s="17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</row>
    <row r="1214" spans="2:31" s="31" customFormat="1" ht="15.75">
      <c r="B1214" s="32"/>
      <c r="C1214" s="2"/>
      <c r="D1214" s="2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  <c r="O1214" s="17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</row>
    <row r="1215" spans="2:31" s="31" customFormat="1" ht="15.75">
      <c r="B1215" s="32"/>
      <c r="C1215" s="2"/>
      <c r="D1215" s="2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  <c r="O1215" s="17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</row>
    <row r="1216" spans="2:31" s="31" customFormat="1" ht="15.75">
      <c r="B1216" s="32"/>
      <c r="C1216" s="2"/>
      <c r="D1216" s="2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</row>
    <row r="1217" spans="2:31" s="31" customFormat="1" ht="15.75">
      <c r="B1217" s="32"/>
      <c r="C1217" s="2"/>
      <c r="D1217" s="2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  <c r="O1217" s="17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</row>
    <row r="1218" spans="2:31" s="31" customFormat="1" ht="15.75">
      <c r="B1218" s="32"/>
      <c r="C1218" s="2"/>
      <c r="D1218" s="2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  <c r="O1218" s="17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</row>
    <row r="1219" spans="2:31" s="31" customFormat="1" ht="15.75">
      <c r="B1219" s="32"/>
      <c r="C1219" s="2"/>
      <c r="D1219" s="2"/>
      <c r="E1219" s="17"/>
      <c r="F1219" s="17"/>
      <c r="G1219" s="17"/>
      <c r="H1219" s="17"/>
      <c r="I1219" s="17"/>
      <c r="J1219" s="17"/>
      <c r="K1219" s="17"/>
      <c r="L1219" s="17"/>
      <c r="M1219" s="17"/>
      <c r="N1219" s="17"/>
      <c r="O1219" s="17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</row>
    <row r="1220" spans="2:31" s="31" customFormat="1" ht="15.75">
      <c r="B1220" s="32"/>
      <c r="C1220" s="2"/>
      <c r="D1220" s="2"/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  <c r="O1220" s="17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</row>
    <row r="1221" spans="2:31" s="31" customFormat="1" ht="15.75">
      <c r="B1221" s="32"/>
      <c r="C1221" s="2"/>
      <c r="D1221" s="2"/>
      <c r="E1221" s="17"/>
      <c r="F1221" s="17"/>
      <c r="G1221" s="17"/>
      <c r="H1221" s="17"/>
      <c r="I1221" s="17"/>
      <c r="J1221" s="17"/>
      <c r="K1221" s="17"/>
      <c r="L1221" s="17"/>
      <c r="M1221" s="17"/>
      <c r="N1221" s="17"/>
      <c r="O1221" s="17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</row>
    <row r="1222" spans="2:31" s="31" customFormat="1" ht="15.75">
      <c r="B1222" s="32"/>
      <c r="C1222" s="2"/>
      <c r="D1222" s="2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  <c r="O1222" s="17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</row>
    <row r="1223" spans="2:31" s="31" customFormat="1" ht="15.75">
      <c r="B1223" s="32"/>
      <c r="C1223" s="2"/>
      <c r="D1223" s="2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  <c r="O1223" s="17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</row>
    <row r="1224" spans="2:31" s="31" customFormat="1" ht="15.75">
      <c r="B1224" s="32"/>
      <c r="C1224" s="2"/>
      <c r="D1224" s="2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  <c r="O1224" s="17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</row>
    <row r="1225" spans="2:31" s="31" customFormat="1" ht="15.75">
      <c r="B1225" s="32"/>
      <c r="C1225" s="2"/>
      <c r="D1225" s="2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  <c r="O1225" s="17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</row>
    <row r="1226" spans="2:31" s="31" customFormat="1" ht="15.75">
      <c r="B1226" s="32"/>
      <c r="C1226" s="2"/>
      <c r="D1226" s="2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  <c r="O1226" s="17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</row>
    <row r="1227" spans="2:31" s="31" customFormat="1" ht="15.75">
      <c r="B1227" s="32"/>
      <c r="C1227" s="2"/>
      <c r="D1227" s="2"/>
      <c r="E1227" s="17"/>
      <c r="F1227" s="17"/>
      <c r="G1227" s="17"/>
      <c r="H1227" s="17"/>
      <c r="I1227" s="17"/>
      <c r="J1227" s="17"/>
      <c r="K1227" s="17"/>
      <c r="L1227" s="17"/>
      <c r="M1227" s="17"/>
      <c r="N1227" s="17"/>
      <c r="O1227" s="17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</row>
    <row r="1228" spans="2:31" s="31" customFormat="1" ht="15.75">
      <c r="B1228" s="32"/>
      <c r="C1228" s="2"/>
      <c r="D1228" s="2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  <c r="O1228" s="17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</row>
    <row r="1229" spans="2:31" s="31" customFormat="1" ht="15.75">
      <c r="B1229" s="32"/>
      <c r="C1229" s="2"/>
      <c r="D1229" s="2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  <c r="O1229" s="17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</row>
    <row r="1230" spans="2:31" s="31" customFormat="1" ht="15.75">
      <c r="B1230" s="32"/>
      <c r="C1230" s="2"/>
      <c r="D1230" s="2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  <c r="O1230" s="17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</row>
    <row r="1231" spans="2:31" s="31" customFormat="1" ht="15.75">
      <c r="B1231" s="32"/>
      <c r="C1231" s="2"/>
      <c r="D1231" s="2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  <c r="O1231" s="17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</row>
    <row r="1232" spans="2:31" s="31" customFormat="1" ht="15.75">
      <c r="B1232" s="32"/>
      <c r="C1232" s="2"/>
      <c r="D1232" s="2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  <c r="O1232" s="17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</row>
    <row r="1233" spans="2:31" s="31" customFormat="1" ht="15.75">
      <c r="B1233" s="32"/>
      <c r="C1233" s="2"/>
      <c r="D1233" s="2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  <c r="O1233" s="17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</row>
    <row r="1234" spans="2:31" s="31" customFormat="1" ht="15.75">
      <c r="B1234" s="32"/>
      <c r="C1234" s="2"/>
      <c r="D1234" s="2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  <c r="O1234" s="17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</row>
    <row r="1235" spans="2:31" s="31" customFormat="1" ht="15.75">
      <c r="B1235" s="32"/>
      <c r="C1235" s="2"/>
      <c r="D1235" s="2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  <c r="O1235" s="17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</row>
    <row r="1236" spans="2:31" s="31" customFormat="1" ht="15.75">
      <c r="B1236" s="32"/>
      <c r="C1236" s="2"/>
      <c r="D1236" s="2"/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  <c r="O1236" s="17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</row>
    <row r="1237" spans="2:31" s="31" customFormat="1" ht="15.75">
      <c r="B1237" s="32"/>
      <c r="C1237" s="2"/>
      <c r="D1237" s="2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  <c r="O1237" s="17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</row>
    <row r="1238" spans="2:31" s="31" customFormat="1" ht="15.75">
      <c r="B1238" s="32"/>
      <c r="C1238" s="2"/>
      <c r="D1238" s="2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  <c r="O1238" s="17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</row>
    <row r="1239" spans="2:31" s="31" customFormat="1" ht="15.75">
      <c r="B1239" s="32"/>
      <c r="C1239" s="2"/>
      <c r="D1239" s="2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  <c r="O1239" s="17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</row>
    <row r="1240" spans="2:31" s="31" customFormat="1" ht="15.75">
      <c r="B1240" s="32"/>
      <c r="C1240" s="2"/>
      <c r="D1240" s="2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  <c r="O1240" s="17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</row>
    <row r="1241" spans="2:31" s="31" customFormat="1" ht="15.75">
      <c r="B1241" s="32"/>
      <c r="C1241" s="2"/>
      <c r="D1241" s="2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  <c r="O1241" s="17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</row>
    <row r="1242" spans="2:31" s="31" customFormat="1" ht="15.75">
      <c r="B1242" s="32"/>
      <c r="C1242" s="2"/>
      <c r="D1242" s="2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  <c r="O1242" s="17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</row>
    <row r="1243" spans="2:31" s="31" customFormat="1" ht="15.75">
      <c r="B1243" s="32"/>
      <c r="C1243" s="2"/>
      <c r="D1243" s="2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  <c r="O1243" s="17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</row>
    <row r="1244" spans="2:31" s="31" customFormat="1" ht="15.75">
      <c r="B1244" s="32"/>
      <c r="C1244" s="2"/>
      <c r="D1244" s="2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  <c r="O1244" s="17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</row>
    <row r="1245" spans="2:31" s="31" customFormat="1" ht="15.75">
      <c r="B1245" s="32"/>
      <c r="C1245" s="2"/>
      <c r="D1245" s="2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  <c r="O1245" s="17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</row>
    <row r="1246" spans="2:31" s="31" customFormat="1" ht="15.75">
      <c r="B1246" s="32"/>
      <c r="C1246" s="2"/>
      <c r="D1246" s="2"/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  <c r="O1246" s="17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</row>
    <row r="1247" spans="2:31" s="31" customFormat="1" ht="15.75">
      <c r="B1247" s="32"/>
      <c r="C1247" s="2"/>
      <c r="D1247" s="2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  <c r="O1247" s="17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</row>
    <row r="1248" spans="2:31" s="31" customFormat="1" ht="15.75">
      <c r="B1248" s="32"/>
      <c r="C1248" s="2"/>
      <c r="D1248" s="2"/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  <c r="O1248" s="17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</row>
    <row r="1249" spans="2:31" s="31" customFormat="1" ht="15.75">
      <c r="B1249" s="32"/>
      <c r="C1249" s="2"/>
      <c r="D1249" s="2"/>
      <c r="E1249" s="17"/>
      <c r="F1249" s="17"/>
      <c r="G1249" s="17"/>
      <c r="H1249" s="17"/>
      <c r="I1249" s="17"/>
      <c r="J1249" s="17"/>
      <c r="K1249" s="17"/>
      <c r="L1249" s="17"/>
      <c r="M1249" s="17"/>
      <c r="N1249" s="17"/>
      <c r="O1249" s="17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</row>
    <row r="1250" spans="2:31" s="31" customFormat="1" ht="15.75">
      <c r="B1250" s="32"/>
      <c r="C1250" s="2"/>
      <c r="D1250" s="2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  <c r="O1250" s="17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</row>
    <row r="1251" spans="2:31" s="31" customFormat="1" ht="15.75">
      <c r="B1251" s="32"/>
      <c r="C1251" s="2"/>
      <c r="D1251" s="2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  <c r="O1251" s="17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</row>
    <row r="1252" spans="2:31" s="31" customFormat="1" ht="15.75">
      <c r="B1252" s="32"/>
      <c r="C1252" s="2"/>
      <c r="D1252" s="2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  <c r="O1252" s="17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</row>
    <row r="1253" spans="2:31" s="31" customFormat="1" ht="15.75">
      <c r="B1253" s="32"/>
      <c r="C1253" s="2"/>
      <c r="D1253" s="2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  <c r="O1253" s="17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</row>
    <row r="1254" spans="2:31" s="31" customFormat="1" ht="15.75">
      <c r="B1254" s="32"/>
      <c r="C1254" s="2"/>
      <c r="D1254" s="2"/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  <c r="O1254" s="17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</row>
    <row r="1255" spans="2:31" s="31" customFormat="1" ht="15.75">
      <c r="B1255" s="32"/>
      <c r="C1255" s="2"/>
      <c r="D1255" s="2"/>
      <c r="E1255" s="17"/>
      <c r="F1255" s="17"/>
      <c r="G1255" s="17"/>
      <c r="H1255" s="17"/>
      <c r="I1255" s="17"/>
      <c r="J1255" s="17"/>
      <c r="K1255" s="17"/>
      <c r="L1255" s="17"/>
      <c r="M1255" s="17"/>
      <c r="N1255" s="17"/>
      <c r="O1255" s="17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</row>
    <row r="1256" spans="2:31" s="31" customFormat="1" ht="15.75">
      <c r="B1256" s="32"/>
      <c r="C1256" s="2"/>
      <c r="D1256" s="2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  <c r="O1256" s="17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</row>
    <row r="1257" spans="2:31" s="31" customFormat="1" ht="15.75">
      <c r="B1257" s="32"/>
      <c r="C1257" s="2"/>
      <c r="D1257" s="2"/>
      <c r="E1257" s="17"/>
      <c r="F1257" s="17"/>
      <c r="G1257" s="17"/>
      <c r="H1257" s="17"/>
      <c r="I1257" s="17"/>
      <c r="J1257" s="17"/>
      <c r="K1257" s="17"/>
      <c r="L1257" s="17"/>
      <c r="M1257" s="17"/>
      <c r="N1257" s="17"/>
      <c r="O1257" s="17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</row>
    <row r="1258" spans="2:31" s="31" customFormat="1" ht="15.75">
      <c r="B1258" s="32"/>
      <c r="C1258" s="2"/>
      <c r="D1258" s="2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  <c r="O1258" s="17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</row>
    <row r="1259" spans="2:31" s="31" customFormat="1" ht="15.75">
      <c r="B1259" s="32"/>
      <c r="C1259" s="2"/>
      <c r="D1259" s="2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  <c r="O1259" s="17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</row>
    <row r="1260" spans="2:31" s="31" customFormat="1" ht="15.75">
      <c r="B1260" s="32"/>
      <c r="C1260" s="2"/>
      <c r="D1260" s="2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  <c r="O1260" s="17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</row>
    <row r="1261" spans="2:31" s="31" customFormat="1" ht="15.75">
      <c r="B1261" s="32"/>
      <c r="C1261" s="2"/>
      <c r="D1261" s="2"/>
      <c r="E1261" s="17"/>
      <c r="F1261" s="17"/>
      <c r="G1261" s="17"/>
      <c r="H1261" s="17"/>
      <c r="I1261" s="17"/>
      <c r="J1261" s="17"/>
      <c r="K1261" s="17"/>
      <c r="L1261" s="17"/>
      <c r="M1261" s="17"/>
      <c r="N1261" s="17"/>
      <c r="O1261" s="17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</row>
    <row r="1262" spans="2:31" s="31" customFormat="1" ht="15.75">
      <c r="B1262" s="32"/>
      <c r="C1262" s="2"/>
      <c r="D1262" s="2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  <c r="O1262" s="17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</row>
    <row r="1263" spans="2:31" s="31" customFormat="1" ht="15.75">
      <c r="B1263" s="32"/>
      <c r="C1263" s="2"/>
      <c r="D1263" s="2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  <c r="O1263" s="17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</row>
    <row r="1264" spans="2:31" s="31" customFormat="1" ht="15.75">
      <c r="B1264" s="32"/>
      <c r="C1264" s="2"/>
      <c r="D1264" s="2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  <c r="O1264" s="17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</row>
    <row r="1265" spans="2:31" s="31" customFormat="1" ht="15.75">
      <c r="B1265" s="32"/>
      <c r="C1265" s="2"/>
      <c r="D1265" s="2"/>
      <c r="E1265" s="17"/>
      <c r="F1265" s="17"/>
      <c r="G1265" s="17"/>
      <c r="H1265" s="17"/>
      <c r="I1265" s="17"/>
      <c r="J1265" s="17"/>
      <c r="K1265" s="17"/>
      <c r="L1265" s="17"/>
      <c r="M1265" s="17"/>
      <c r="N1265" s="17"/>
      <c r="O1265" s="17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</row>
    <row r="1266" spans="2:31" s="31" customFormat="1" ht="15.75">
      <c r="B1266" s="32"/>
      <c r="C1266" s="2"/>
      <c r="D1266" s="2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  <c r="O1266" s="17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</row>
    <row r="1267" spans="2:31" s="31" customFormat="1" ht="15.75">
      <c r="B1267" s="32"/>
      <c r="C1267" s="2"/>
      <c r="D1267" s="2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  <c r="O1267" s="17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</row>
    <row r="1268" spans="2:31" s="31" customFormat="1" ht="15.75">
      <c r="B1268" s="32"/>
      <c r="C1268" s="2"/>
      <c r="D1268" s="2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  <c r="O1268" s="17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</row>
    <row r="1269" spans="2:31" s="31" customFormat="1" ht="15.75">
      <c r="B1269" s="32"/>
      <c r="C1269" s="2"/>
      <c r="D1269" s="2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  <c r="O1269" s="17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</row>
    <row r="1270" spans="2:31" s="31" customFormat="1" ht="15.75">
      <c r="B1270" s="32"/>
      <c r="C1270" s="2"/>
      <c r="D1270" s="2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  <c r="O1270" s="17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</row>
    <row r="1271" spans="2:31" s="31" customFormat="1" ht="15.75">
      <c r="B1271" s="32"/>
      <c r="C1271" s="2"/>
      <c r="D1271" s="2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  <c r="O1271" s="17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</row>
    <row r="1272" spans="2:31" s="31" customFormat="1" ht="15.75">
      <c r="B1272" s="32"/>
      <c r="C1272" s="2"/>
      <c r="D1272" s="2"/>
      <c r="E1272" s="17"/>
      <c r="F1272" s="17"/>
      <c r="G1272" s="17"/>
      <c r="H1272" s="17"/>
      <c r="I1272" s="17"/>
      <c r="J1272" s="17"/>
      <c r="K1272" s="17"/>
      <c r="L1272" s="17"/>
      <c r="M1272" s="17"/>
      <c r="N1272" s="17"/>
      <c r="O1272" s="17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</row>
    <row r="1273" spans="2:31" s="31" customFormat="1" ht="15.75">
      <c r="B1273" s="32"/>
      <c r="C1273" s="2"/>
      <c r="D1273" s="2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  <c r="O1273" s="17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</row>
    <row r="1274" spans="2:31" s="31" customFormat="1" ht="15.75">
      <c r="B1274" s="32"/>
      <c r="C1274" s="2"/>
      <c r="D1274" s="2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  <c r="O1274" s="17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</row>
    <row r="1275" spans="2:31" s="31" customFormat="1" ht="15.75">
      <c r="B1275" s="32"/>
      <c r="C1275" s="2"/>
      <c r="D1275" s="2"/>
      <c r="E1275" s="17"/>
      <c r="F1275" s="17"/>
      <c r="G1275" s="17"/>
      <c r="H1275" s="17"/>
      <c r="I1275" s="17"/>
      <c r="J1275" s="17"/>
      <c r="K1275" s="17"/>
      <c r="L1275" s="17"/>
      <c r="M1275" s="17"/>
      <c r="N1275" s="17"/>
      <c r="O1275" s="17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</row>
    <row r="1276" spans="2:31" s="31" customFormat="1" ht="15.75">
      <c r="B1276" s="32"/>
      <c r="C1276" s="2"/>
      <c r="D1276" s="2"/>
      <c r="E1276" s="17"/>
      <c r="F1276" s="17"/>
      <c r="G1276" s="17"/>
      <c r="H1276" s="17"/>
      <c r="I1276" s="17"/>
      <c r="J1276" s="17"/>
      <c r="K1276" s="17"/>
      <c r="L1276" s="17"/>
      <c r="M1276" s="17"/>
      <c r="N1276" s="17"/>
      <c r="O1276" s="17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</row>
    <row r="1277" spans="2:31" s="31" customFormat="1" ht="15.75">
      <c r="B1277" s="32"/>
      <c r="C1277" s="2"/>
      <c r="D1277" s="2"/>
      <c r="E1277" s="17"/>
      <c r="F1277" s="17"/>
      <c r="G1277" s="17"/>
      <c r="H1277" s="17"/>
      <c r="I1277" s="17"/>
      <c r="J1277" s="17"/>
      <c r="K1277" s="17"/>
      <c r="L1277" s="17"/>
      <c r="M1277" s="17"/>
      <c r="N1277" s="17"/>
      <c r="O1277" s="17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</row>
    <row r="1278" spans="2:31" s="31" customFormat="1" ht="15.75">
      <c r="B1278" s="32"/>
      <c r="C1278" s="2"/>
      <c r="D1278" s="2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  <c r="O1278" s="17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</row>
    <row r="1279" spans="2:31" s="31" customFormat="1" ht="15.75">
      <c r="B1279" s="32"/>
      <c r="C1279" s="2"/>
      <c r="D1279" s="2"/>
      <c r="E1279" s="17"/>
      <c r="F1279" s="17"/>
      <c r="G1279" s="17"/>
      <c r="H1279" s="17"/>
      <c r="I1279" s="17"/>
      <c r="J1279" s="17"/>
      <c r="K1279" s="17"/>
      <c r="L1279" s="17"/>
      <c r="M1279" s="17"/>
      <c r="N1279" s="17"/>
      <c r="O1279" s="17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</row>
    <row r="1280" spans="2:31" s="31" customFormat="1" ht="15.75">
      <c r="B1280" s="32"/>
      <c r="C1280" s="2"/>
      <c r="D1280" s="2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  <c r="O1280" s="17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</row>
    <row r="1281" spans="2:31" s="31" customFormat="1" ht="15.75">
      <c r="B1281" s="32"/>
      <c r="C1281" s="2"/>
      <c r="D1281" s="2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  <c r="O1281" s="17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</row>
    <row r="1282" spans="2:31" s="31" customFormat="1" ht="15.75">
      <c r="B1282" s="32"/>
      <c r="C1282" s="2"/>
      <c r="D1282" s="2"/>
      <c r="E1282" s="17"/>
      <c r="F1282" s="17"/>
      <c r="G1282" s="17"/>
      <c r="H1282" s="17"/>
      <c r="I1282" s="17"/>
      <c r="J1282" s="17"/>
      <c r="K1282" s="17"/>
      <c r="L1282" s="17"/>
      <c r="M1282" s="17"/>
      <c r="N1282" s="17"/>
      <c r="O1282" s="17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</row>
    <row r="1283" spans="2:31" s="31" customFormat="1" ht="15.75">
      <c r="B1283" s="32"/>
      <c r="C1283" s="2"/>
      <c r="D1283" s="2"/>
      <c r="E1283" s="17"/>
      <c r="F1283" s="17"/>
      <c r="G1283" s="17"/>
      <c r="H1283" s="17"/>
      <c r="I1283" s="17"/>
      <c r="J1283" s="17"/>
      <c r="K1283" s="17"/>
      <c r="L1283" s="17"/>
      <c r="M1283" s="17"/>
      <c r="N1283" s="17"/>
      <c r="O1283" s="17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</row>
    <row r="1284" spans="2:31" s="31" customFormat="1" ht="15.75">
      <c r="B1284" s="32"/>
      <c r="C1284" s="2"/>
      <c r="D1284" s="2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  <c r="O1284" s="17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</row>
    <row r="1285" spans="2:31" s="31" customFormat="1" ht="15.75">
      <c r="B1285" s="32"/>
      <c r="C1285" s="2"/>
      <c r="D1285" s="2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  <c r="O1285" s="17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</row>
    <row r="1286" spans="2:31" s="31" customFormat="1" ht="15.75">
      <c r="B1286" s="32"/>
      <c r="C1286" s="2"/>
      <c r="D1286" s="2"/>
      <c r="E1286" s="17"/>
      <c r="F1286" s="17"/>
      <c r="G1286" s="17"/>
      <c r="H1286" s="17"/>
      <c r="I1286" s="17"/>
      <c r="J1286" s="17"/>
      <c r="K1286" s="17"/>
      <c r="L1286" s="17"/>
      <c r="M1286" s="17"/>
      <c r="N1286" s="17"/>
      <c r="O1286" s="17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</row>
    <row r="1287" spans="2:31" s="31" customFormat="1" ht="15.75">
      <c r="B1287" s="32"/>
      <c r="C1287" s="2"/>
      <c r="D1287" s="2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  <c r="O1287" s="17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</row>
    <row r="1288" spans="2:31" s="31" customFormat="1" ht="15.75">
      <c r="B1288" s="32"/>
      <c r="C1288" s="2"/>
      <c r="D1288" s="2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  <c r="O1288" s="17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</row>
    <row r="1289" spans="2:31" s="31" customFormat="1" ht="15.75">
      <c r="B1289" s="32"/>
      <c r="C1289" s="2"/>
      <c r="D1289" s="2"/>
      <c r="E1289" s="17"/>
      <c r="F1289" s="17"/>
      <c r="G1289" s="17"/>
      <c r="H1289" s="17"/>
      <c r="I1289" s="17"/>
      <c r="J1289" s="17"/>
      <c r="K1289" s="17"/>
      <c r="L1289" s="17"/>
      <c r="M1289" s="17"/>
      <c r="N1289" s="17"/>
      <c r="O1289" s="17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</row>
    <row r="1290" spans="2:31" s="31" customFormat="1" ht="15.75">
      <c r="B1290" s="32"/>
      <c r="C1290" s="2"/>
      <c r="D1290" s="2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  <c r="O1290" s="17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</row>
    <row r="1291" spans="2:31" s="31" customFormat="1" ht="15.75">
      <c r="B1291" s="32"/>
      <c r="C1291" s="2"/>
      <c r="D1291" s="2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  <c r="O1291" s="17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</row>
    <row r="1292" spans="2:31" s="31" customFormat="1" ht="15.75">
      <c r="B1292" s="32"/>
      <c r="C1292" s="2"/>
      <c r="D1292" s="2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  <c r="O1292" s="17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</row>
    <row r="1293" spans="2:31" s="31" customFormat="1" ht="15.75">
      <c r="B1293" s="32"/>
      <c r="C1293" s="2"/>
      <c r="D1293" s="2"/>
      <c r="E1293" s="17"/>
      <c r="F1293" s="17"/>
      <c r="G1293" s="17"/>
      <c r="H1293" s="17"/>
      <c r="I1293" s="17"/>
      <c r="J1293" s="17"/>
      <c r="K1293" s="17"/>
      <c r="L1293" s="17"/>
      <c r="M1293" s="17"/>
      <c r="N1293" s="17"/>
      <c r="O1293" s="17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</row>
    <row r="1294" spans="2:31" s="31" customFormat="1" ht="15.75">
      <c r="B1294" s="32"/>
      <c r="C1294" s="2"/>
      <c r="D1294" s="2"/>
      <c r="E1294" s="17"/>
      <c r="F1294" s="17"/>
      <c r="G1294" s="17"/>
      <c r="H1294" s="17"/>
      <c r="I1294" s="17"/>
      <c r="J1294" s="17"/>
      <c r="K1294" s="17"/>
      <c r="L1294" s="17"/>
      <c r="M1294" s="17"/>
      <c r="N1294" s="17"/>
      <c r="O1294" s="17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</row>
    <row r="1295" spans="2:31" s="31" customFormat="1" ht="15.75">
      <c r="B1295" s="32"/>
      <c r="C1295" s="2"/>
      <c r="D1295" s="2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  <c r="O1295" s="17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</row>
    <row r="1296" spans="2:31" s="31" customFormat="1" ht="15.75">
      <c r="B1296" s="32"/>
      <c r="C1296" s="2"/>
      <c r="D1296" s="2"/>
      <c r="E1296" s="17"/>
      <c r="F1296" s="17"/>
      <c r="G1296" s="17"/>
      <c r="H1296" s="17"/>
      <c r="I1296" s="17"/>
      <c r="J1296" s="17"/>
      <c r="K1296" s="17"/>
      <c r="L1296" s="17"/>
      <c r="M1296" s="17"/>
      <c r="N1296" s="17"/>
      <c r="O1296" s="17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</row>
    <row r="1297" spans="2:31" s="31" customFormat="1" ht="15.75">
      <c r="B1297" s="32"/>
      <c r="C1297" s="2"/>
      <c r="D1297" s="2"/>
      <c r="E1297" s="17"/>
      <c r="F1297" s="17"/>
      <c r="G1297" s="17"/>
      <c r="H1297" s="17"/>
      <c r="I1297" s="17"/>
      <c r="J1297" s="17"/>
      <c r="K1297" s="17"/>
      <c r="L1297" s="17"/>
      <c r="M1297" s="17"/>
      <c r="N1297" s="17"/>
      <c r="O1297" s="17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</row>
    <row r="1298" spans="2:31" s="31" customFormat="1" ht="15.75">
      <c r="B1298" s="32"/>
      <c r="C1298" s="2"/>
      <c r="D1298" s="2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  <c r="O1298" s="17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</row>
    <row r="1299" spans="2:31" s="31" customFormat="1" ht="15.75">
      <c r="B1299" s="32"/>
      <c r="C1299" s="2"/>
      <c r="D1299" s="2"/>
      <c r="E1299" s="17"/>
      <c r="F1299" s="17"/>
      <c r="G1299" s="17"/>
      <c r="H1299" s="17"/>
      <c r="I1299" s="17"/>
      <c r="J1299" s="17"/>
      <c r="K1299" s="17"/>
      <c r="L1299" s="17"/>
      <c r="M1299" s="17"/>
      <c r="N1299" s="17"/>
      <c r="O1299" s="17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</row>
    <row r="1300" spans="2:31" s="31" customFormat="1" ht="15.75">
      <c r="B1300" s="32"/>
      <c r="C1300" s="2"/>
      <c r="D1300" s="2"/>
      <c r="E1300" s="17"/>
      <c r="F1300" s="17"/>
      <c r="G1300" s="17"/>
      <c r="H1300" s="17"/>
      <c r="I1300" s="17"/>
      <c r="J1300" s="17"/>
      <c r="K1300" s="17"/>
      <c r="L1300" s="17"/>
      <c r="M1300" s="17"/>
      <c r="N1300" s="17"/>
      <c r="O1300" s="17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</row>
    <row r="1301" spans="2:31" s="31" customFormat="1" ht="15.75">
      <c r="B1301" s="32"/>
      <c r="C1301" s="2"/>
      <c r="D1301" s="2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  <c r="O1301" s="17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</row>
    <row r="1302" spans="2:31" s="31" customFormat="1" ht="15.75">
      <c r="B1302" s="32"/>
      <c r="C1302" s="2"/>
      <c r="D1302" s="2"/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  <c r="O1302" s="17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</row>
    <row r="1303" spans="2:31" s="31" customFormat="1" ht="15.75">
      <c r="B1303" s="32"/>
      <c r="C1303" s="2"/>
      <c r="D1303" s="2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  <c r="O1303" s="17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</row>
    <row r="1304" spans="2:31" s="31" customFormat="1" ht="15.75">
      <c r="B1304" s="32"/>
      <c r="C1304" s="2"/>
      <c r="D1304" s="2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  <c r="O1304" s="17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</row>
    <row r="1305" spans="2:31" s="31" customFormat="1" ht="15.75">
      <c r="B1305" s="32"/>
      <c r="C1305" s="2"/>
      <c r="D1305" s="2"/>
      <c r="E1305" s="17"/>
      <c r="F1305" s="17"/>
      <c r="G1305" s="17"/>
      <c r="H1305" s="17"/>
      <c r="I1305" s="17"/>
      <c r="J1305" s="17"/>
      <c r="K1305" s="17"/>
      <c r="L1305" s="17"/>
      <c r="M1305" s="17"/>
      <c r="N1305" s="17"/>
      <c r="O1305" s="17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</row>
    <row r="1306" spans="2:31" s="31" customFormat="1" ht="15.75">
      <c r="B1306" s="32"/>
      <c r="C1306" s="2"/>
      <c r="D1306" s="2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  <c r="O1306" s="17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</row>
    <row r="1307" spans="2:31" s="31" customFormat="1" ht="15.75">
      <c r="B1307" s="32"/>
      <c r="C1307" s="2"/>
      <c r="D1307" s="2"/>
      <c r="E1307" s="17"/>
      <c r="F1307" s="17"/>
      <c r="G1307" s="17"/>
      <c r="H1307" s="17"/>
      <c r="I1307" s="17"/>
      <c r="J1307" s="17"/>
      <c r="K1307" s="17"/>
      <c r="L1307" s="17"/>
      <c r="M1307" s="17"/>
      <c r="N1307" s="17"/>
      <c r="O1307" s="17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</row>
    <row r="1308" spans="2:31" s="31" customFormat="1" ht="15.75">
      <c r="B1308" s="32"/>
      <c r="C1308" s="2"/>
      <c r="D1308" s="2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  <c r="O1308" s="17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</row>
    <row r="1309" spans="2:31" s="31" customFormat="1" ht="15.75">
      <c r="B1309" s="32"/>
      <c r="C1309" s="2"/>
      <c r="D1309" s="2"/>
      <c r="E1309" s="17"/>
      <c r="F1309" s="17"/>
      <c r="G1309" s="17"/>
      <c r="H1309" s="17"/>
      <c r="I1309" s="17"/>
      <c r="J1309" s="17"/>
      <c r="K1309" s="17"/>
      <c r="L1309" s="17"/>
      <c r="M1309" s="17"/>
      <c r="N1309" s="17"/>
      <c r="O1309" s="17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</row>
    <row r="1310" spans="2:31" s="31" customFormat="1" ht="15.75">
      <c r="B1310" s="32"/>
      <c r="C1310" s="2"/>
      <c r="D1310" s="2"/>
      <c r="E1310" s="17"/>
      <c r="F1310" s="17"/>
      <c r="G1310" s="17"/>
      <c r="H1310" s="17"/>
      <c r="I1310" s="17"/>
      <c r="J1310" s="17"/>
      <c r="K1310" s="17"/>
      <c r="L1310" s="17"/>
      <c r="M1310" s="17"/>
      <c r="N1310" s="17"/>
      <c r="O1310" s="17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</row>
    <row r="1311" spans="2:31" s="31" customFormat="1" ht="15.75">
      <c r="B1311" s="32"/>
      <c r="C1311" s="2"/>
      <c r="D1311" s="2"/>
      <c r="E1311" s="17"/>
      <c r="F1311" s="17"/>
      <c r="G1311" s="17"/>
      <c r="H1311" s="17"/>
      <c r="I1311" s="17"/>
      <c r="J1311" s="17"/>
      <c r="K1311" s="17"/>
      <c r="L1311" s="17"/>
      <c r="M1311" s="17"/>
      <c r="N1311" s="17"/>
      <c r="O1311" s="17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</row>
    <row r="1312" spans="2:31" s="31" customFormat="1" ht="15.75">
      <c r="B1312" s="32"/>
      <c r="C1312" s="2"/>
      <c r="D1312" s="2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  <c r="O1312" s="17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</row>
    <row r="1313" spans="2:31" s="31" customFormat="1" ht="15.75">
      <c r="B1313" s="32"/>
      <c r="C1313" s="2"/>
      <c r="D1313" s="2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  <c r="O1313" s="17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</row>
    <row r="1314" spans="2:31" s="31" customFormat="1" ht="15.75">
      <c r="B1314" s="32"/>
      <c r="C1314" s="2"/>
      <c r="D1314" s="2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  <c r="O1314" s="17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</row>
    <row r="1315" spans="2:31" s="31" customFormat="1" ht="15.75">
      <c r="B1315" s="32"/>
      <c r="C1315" s="2"/>
      <c r="D1315" s="2"/>
      <c r="E1315" s="17"/>
      <c r="F1315" s="17"/>
      <c r="G1315" s="17"/>
      <c r="H1315" s="17"/>
      <c r="I1315" s="17"/>
      <c r="J1315" s="17"/>
      <c r="K1315" s="17"/>
      <c r="L1315" s="17"/>
      <c r="M1315" s="17"/>
      <c r="N1315" s="17"/>
      <c r="O1315" s="17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</row>
    <row r="1316" spans="2:31" s="31" customFormat="1" ht="15.75">
      <c r="B1316" s="32"/>
      <c r="C1316" s="2"/>
      <c r="D1316" s="2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  <c r="O1316" s="17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</row>
    <row r="1317" spans="2:31" s="31" customFormat="1" ht="15.75">
      <c r="B1317" s="32"/>
      <c r="C1317" s="2"/>
      <c r="D1317" s="2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  <c r="O1317" s="17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</row>
    <row r="1318" spans="2:31" s="31" customFormat="1" ht="15.75">
      <c r="B1318" s="32"/>
      <c r="C1318" s="2"/>
      <c r="D1318" s="2"/>
      <c r="E1318" s="17"/>
      <c r="F1318" s="17"/>
      <c r="G1318" s="17"/>
      <c r="H1318" s="17"/>
      <c r="I1318" s="17"/>
      <c r="J1318" s="17"/>
      <c r="K1318" s="17"/>
      <c r="L1318" s="17"/>
      <c r="M1318" s="17"/>
      <c r="N1318" s="17"/>
      <c r="O1318" s="17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</row>
    <row r="1319" spans="2:31" s="31" customFormat="1" ht="15.75">
      <c r="B1319" s="32"/>
      <c r="C1319" s="2"/>
      <c r="D1319" s="2"/>
      <c r="E1319" s="17"/>
      <c r="F1319" s="17"/>
      <c r="G1319" s="17"/>
      <c r="H1319" s="17"/>
      <c r="I1319" s="17"/>
      <c r="J1319" s="17"/>
      <c r="K1319" s="17"/>
      <c r="L1319" s="17"/>
      <c r="M1319" s="17"/>
      <c r="N1319" s="17"/>
      <c r="O1319" s="17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</row>
    <row r="1320" spans="2:31" s="31" customFormat="1" ht="15.75">
      <c r="B1320" s="32"/>
      <c r="C1320" s="2"/>
      <c r="D1320" s="2"/>
      <c r="E1320" s="17"/>
      <c r="F1320" s="17"/>
      <c r="G1320" s="17"/>
      <c r="H1320" s="17"/>
      <c r="I1320" s="17"/>
      <c r="J1320" s="17"/>
      <c r="K1320" s="17"/>
      <c r="L1320" s="17"/>
      <c r="M1320" s="17"/>
      <c r="N1320" s="17"/>
      <c r="O1320" s="17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</row>
    <row r="1321" spans="2:31" s="31" customFormat="1" ht="15.75">
      <c r="B1321" s="32"/>
      <c r="C1321" s="2"/>
      <c r="D1321" s="2"/>
      <c r="E1321" s="17"/>
      <c r="F1321" s="17"/>
      <c r="G1321" s="17"/>
      <c r="H1321" s="17"/>
      <c r="I1321" s="17"/>
      <c r="J1321" s="17"/>
      <c r="K1321" s="17"/>
      <c r="L1321" s="17"/>
      <c r="M1321" s="17"/>
      <c r="N1321" s="17"/>
      <c r="O1321" s="17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</row>
    <row r="1322" spans="2:31" s="31" customFormat="1" ht="15.75">
      <c r="B1322" s="32"/>
      <c r="C1322" s="2"/>
      <c r="D1322" s="2"/>
      <c r="E1322" s="17"/>
      <c r="F1322" s="17"/>
      <c r="G1322" s="17"/>
      <c r="H1322" s="17"/>
      <c r="I1322" s="17"/>
      <c r="J1322" s="17"/>
      <c r="K1322" s="17"/>
      <c r="L1322" s="17"/>
      <c r="M1322" s="17"/>
      <c r="N1322" s="17"/>
      <c r="O1322" s="17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</row>
    <row r="1323" spans="2:31" s="31" customFormat="1" ht="15.75">
      <c r="B1323" s="32"/>
      <c r="C1323" s="2"/>
      <c r="D1323" s="2"/>
      <c r="E1323" s="17"/>
      <c r="F1323" s="17"/>
      <c r="G1323" s="17"/>
      <c r="H1323" s="17"/>
      <c r="I1323" s="17"/>
      <c r="J1323" s="17"/>
      <c r="K1323" s="17"/>
      <c r="L1323" s="17"/>
      <c r="M1323" s="17"/>
      <c r="N1323" s="17"/>
      <c r="O1323" s="17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</row>
    <row r="1324" spans="2:31" s="31" customFormat="1" ht="15.75">
      <c r="B1324" s="32"/>
      <c r="C1324" s="2"/>
      <c r="D1324" s="2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  <c r="O1324" s="17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</row>
    <row r="1325" spans="2:31" s="31" customFormat="1" ht="15.75">
      <c r="B1325" s="32"/>
      <c r="C1325" s="2"/>
      <c r="D1325" s="2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  <c r="O1325" s="17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</row>
    <row r="1326" spans="2:31" s="31" customFormat="1" ht="15.75">
      <c r="B1326" s="32"/>
      <c r="C1326" s="2"/>
      <c r="D1326" s="2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  <c r="O1326" s="17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</row>
    <row r="1327" spans="2:31" s="31" customFormat="1" ht="15.75">
      <c r="B1327" s="32"/>
      <c r="C1327" s="2"/>
      <c r="D1327" s="2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  <c r="O1327" s="17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</row>
    <row r="1328" spans="2:31" s="31" customFormat="1" ht="15.75">
      <c r="B1328" s="32"/>
      <c r="C1328" s="2"/>
      <c r="D1328" s="2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  <c r="O1328" s="17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</row>
    <row r="1329" spans="2:31" s="31" customFormat="1" ht="15.75">
      <c r="B1329" s="32"/>
      <c r="C1329" s="2"/>
      <c r="D1329" s="2"/>
      <c r="E1329" s="17"/>
      <c r="F1329" s="17"/>
      <c r="G1329" s="17"/>
      <c r="H1329" s="17"/>
      <c r="I1329" s="17"/>
      <c r="J1329" s="17"/>
      <c r="K1329" s="17"/>
      <c r="L1329" s="17"/>
      <c r="M1329" s="17"/>
      <c r="N1329" s="17"/>
      <c r="O1329" s="17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</row>
    <row r="1330" spans="2:31" s="31" customFormat="1" ht="15.75">
      <c r="B1330" s="32"/>
      <c r="C1330" s="2"/>
      <c r="D1330" s="2"/>
      <c r="E1330" s="17"/>
      <c r="F1330" s="17"/>
      <c r="G1330" s="17"/>
      <c r="H1330" s="17"/>
      <c r="I1330" s="17"/>
      <c r="J1330" s="17"/>
      <c r="K1330" s="17"/>
      <c r="L1330" s="17"/>
      <c r="M1330" s="17"/>
      <c r="N1330" s="17"/>
      <c r="O1330" s="17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</row>
    <row r="1331" spans="2:31" s="31" customFormat="1" ht="15.75">
      <c r="B1331" s="32"/>
      <c r="C1331" s="2"/>
      <c r="D1331" s="2"/>
      <c r="E1331" s="17"/>
      <c r="F1331" s="17"/>
      <c r="G1331" s="17"/>
      <c r="H1331" s="17"/>
      <c r="I1331" s="17"/>
      <c r="J1331" s="17"/>
      <c r="K1331" s="17"/>
      <c r="L1331" s="17"/>
      <c r="M1331" s="17"/>
      <c r="N1331" s="17"/>
      <c r="O1331" s="17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</row>
    <row r="1332" spans="2:31" s="31" customFormat="1" ht="15.75">
      <c r="B1332" s="32"/>
      <c r="C1332" s="2"/>
      <c r="D1332" s="2"/>
      <c r="E1332" s="17"/>
      <c r="F1332" s="17"/>
      <c r="G1332" s="17"/>
      <c r="H1332" s="17"/>
      <c r="I1332" s="17"/>
      <c r="J1332" s="17"/>
      <c r="K1332" s="17"/>
      <c r="L1332" s="17"/>
      <c r="M1332" s="17"/>
      <c r="N1332" s="17"/>
      <c r="O1332" s="17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</row>
    <row r="1333" spans="2:31" s="31" customFormat="1" ht="15.75">
      <c r="B1333" s="32"/>
      <c r="C1333" s="2"/>
      <c r="D1333" s="2"/>
      <c r="E1333" s="17"/>
      <c r="F1333" s="17"/>
      <c r="G1333" s="17"/>
      <c r="H1333" s="17"/>
      <c r="I1333" s="17"/>
      <c r="J1333" s="17"/>
      <c r="K1333" s="17"/>
      <c r="L1333" s="17"/>
      <c r="M1333" s="17"/>
      <c r="N1333" s="17"/>
      <c r="O1333" s="17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</row>
    <row r="1334" spans="2:31" s="31" customFormat="1" ht="15.75">
      <c r="B1334" s="32"/>
      <c r="C1334" s="2"/>
      <c r="D1334" s="2"/>
      <c r="E1334" s="17"/>
      <c r="F1334" s="17"/>
      <c r="G1334" s="17"/>
      <c r="H1334" s="17"/>
      <c r="I1334" s="17"/>
      <c r="J1334" s="17"/>
      <c r="K1334" s="17"/>
      <c r="L1334" s="17"/>
      <c r="M1334" s="17"/>
      <c r="N1334" s="17"/>
      <c r="O1334" s="17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</row>
    <row r="1335" spans="2:31" s="31" customFormat="1" ht="15.75">
      <c r="B1335" s="32"/>
      <c r="C1335" s="2"/>
      <c r="D1335" s="2"/>
      <c r="E1335" s="17"/>
      <c r="F1335" s="17"/>
      <c r="G1335" s="17"/>
      <c r="H1335" s="17"/>
      <c r="I1335" s="17"/>
      <c r="J1335" s="17"/>
      <c r="K1335" s="17"/>
      <c r="L1335" s="17"/>
      <c r="M1335" s="17"/>
      <c r="N1335" s="17"/>
      <c r="O1335" s="17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</row>
    <row r="1336" spans="2:31" s="31" customFormat="1" ht="15.75">
      <c r="B1336" s="32"/>
      <c r="C1336" s="2"/>
      <c r="D1336" s="2"/>
      <c r="E1336" s="17"/>
      <c r="F1336" s="17"/>
      <c r="G1336" s="17"/>
      <c r="H1336" s="17"/>
      <c r="I1336" s="17"/>
      <c r="J1336" s="17"/>
      <c r="K1336" s="17"/>
      <c r="L1336" s="17"/>
      <c r="M1336" s="17"/>
      <c r="N1336" s="17"/>
      <c r="O1336" s="17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</row>
    <row r="1337" spans="2:31" s="31" customFormat="1" ht="15.75">
      <c r="B1337" s="32"/>
      <c r="C1337" s="2"/>
      <c r="D1337" s="2"/>
      <c r="E1337" s="17"/>
      <c r="F1337" s="17"/>
      <c r="G1337" s="17"/>
      <c r="H1337" s="17"/>
      <c r="I1337" s="17"/>
      <c r="J1337" s="17"/>
      <c r="K1337" s="17"/>
      <c r="L1337" s="17"/>
      <c r="M1337" s="17"/>
      <c r="N1337" s="17"/>
      <c r="O1337" s="17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</row>
    <row r="1338" spans="2:31" s="31" customFormat="1" ht="15.75">
      <c r="B1338" s="32"/>
      <c r="C1338" s="2"/>
      <c r="D1338" s="2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  <c r="O1338" s="17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</row>
    <row r="1339" spans="2:31" s="31" customFormat="1" ht="15.75">
      <c r="B1339" s="32"/>
      <c r="C1339" s="2"/>
      <c r="D1339" s="2"/>
      <c r="E1339" s="17"/>
      <c r="F1339" s="17"/>
      <c r="G1339" s="17"/>
      <c r="H1339" s="17"/>
      <c r="I1339" s="17"/>
      <c r="J1339" s="17"/>
      <c r="K1339" s="17"/>
      <c r="L1339" s="17"/>
      <c r="M1339" s="17"/>
      <c r="N1339" s="17"/>
      <c r="O1339" s="17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</row>
    <row r="1340" spans="2:31" s="31" customFormat="1" ht="15.75">
      <c r="B1340" s="32"/>
      <c r="C1340" s="2"/>
      <c r="D1340" s="2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  <c r="O1340" s="17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</row>
    <row r="1341" spans="2:31" s="31" customFormat="1" ht="15.75">
      <c r="B1341" s="32"/>
      <c r="C1341" s="2"/>
      <c r="D1341" s="2"/>
      <c r="E1341" s="17"/>
      <c r="F1341" s="17"/>
      <c r="G1341" s="17"/>
      <c r="H1341" s="17"/>
      <c r="I1341" s="17"/>
      <c r="J1341" s="17"/>
      <c r="K1341" s="17"/>
      <c r="L1341" s="17"/>
      <c r="M1341" s="17"/>
      <c r="N1341" s="17"/>
      <c r="O1341" s="17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</row>
    <row r="1342" spans="2:31" s="31" customFormat="1" ht="15.75">
      <c r="B1342" s="32"/>
      <c r="C1342" s="2"/>
      <c r="D1342" s="2"/>
      <c r="E1342" s="17"/>
      <c r="F1342" s="17"/>
      <c r="G1342" s="17"/>
      <c r="H1342" s="17"/>
      <c r="I1342" s="17"/>
      <c r="J1342" s="17"/>
      <c r="K1342" s="17"/>
      <c r="L1342" s="17"/>
      <c r="M1342" s="17"/>
      <c r="N1342" s="17"/>
      <c r="O1342" s="17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</row>
    <row r="1343" spans="2:31" s="31" customFormat="1" ht="15.75">
      <c r="B1343" s="32"/>
      <c r="C1343" s="2"/>
      <c r="D1343" s="2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  <c r="O1343" s="17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</row>
    <row r="1344" spans="2:31" s="31" customFormat="1" ht="15.75">
      <c r="B1344" s="32"/>
      <c r="C1344" s="2"/>
      <c r="D1344" s="2"/>
      <c r="E1344" s="17"/>
      <c r="F1344" s="17"/>
      <c r="G1344" s="17"/>
      <c r="H1344" s="17"/>
      <c r="I1344" s="17"/>
      <c r="J1344" s="17"/>
      <c r="K1344" s="17"/>
      <c r="L1344" s="17"/>
      <c r="M1344" s="17"/>
      <c r="N1344" s="17"/>
      <c r="O1344" s="17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</row>
    <row r="1345" spans="2:31" s="31" customFormat="1" ht="15.75">
      <c r="B1345" s="32"/>
      <c r="C1345" s="2"/>
      <c r="D1345" s="2"/>
      <c r="E1345" s="17"/>
      <c r="F1345" s="17"/>
      <c r="G1345" s="17"/>
      <c r="H1345" s="17"/>
      <c r="I1345" s="17"/>
      <c r="J1345" s="17"/>
      <c r="K1345" s="17"/>
      <c r="L1345" s="17"/>
      <c r="M1345" s="17"/>
      <c r="N1345" s="17"/>
      <c r="O1345" s="17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</row>
    <row r="1346" spans="2:31" s="31" customFormat="1" ht="15.75">
      <c r="B1346" s="32"/>
      <c r="C1346" s="2"/>
      <c r="D1346" s="2"/>
      <c r="E1346" s="17"/>
      <c r="F1346" s="17"/>
      <c r="G1346" s="17"/>
      <c r="H1346" s="17"/>
      <c r="I1346" s="17"/>
      <c r="J1346" s="17"/>
      <c r="K1346" s="17"/>
      <c r="L1346" s="17"/>
      <c r="M1346" s="17"/>
      <c r="N1346" s="17"/>
      <c r="O1346" s="17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</row>
    <row r="1347" spans="2:31" s="31" customFormat="1" ht="15.75">
      <c r="B1347" s="32"/>
      <c r="C1347" s="2"/>
      <c r="D1347" s="2"/>
      <c r="E1347" s="17"/>
      <c r="F1347" s="17"/>
      <c r="G1347" s="17"/>
      <c r="H1347" s="17"/>
      <c r="I1347" s="17"/>
      <c r="J1347" s="17"/>
      <c r="K1347" s="17"/>
      <c r="L1347" s="17"/>
      <c r="M1347" s="17"/>
      <c r="N1347" s="17"/>
      <c r="O1347" s="17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</row>
    <row r="1348" spans="2:31" s="31" customFormat="1" ht="15.75">
      <c r="B1348" s="32"/>
      <c r="C1348" s="2"/>
      <c r="D1348" s="2"/>
      <c r="E1348" s="17"/>
      <c r="F1348" s="17"/>
      <c r="G1348" s="17"/>
      <c r="H1348" s="17"/>
      <c r="I1348" s="17"/>
      <c r="J1348" s="17"/>
      <c r="K1348" s="17"/>
      <c r="L1348" s="17"/>
      <c r="M1348" s="17"/>
      <c r="N1348" s="17"/>
      <c r="O1348" s="17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</row>
    <row r="1349" spans="2:31" s="31" customFormat="1" ht="15.75">
      <c r="B1349" s="32"/>
      <c r="C1349" s="2"/>
      <c r="D1349" s="2"/>
      <c r="E1349" s="17"/>
      <c r="F1349" s="17"/>
      <c r="G1349" s="17"/>
      <c r="H1349" s="17"/>
      <c r="I1349" s="17"/>
      <c r="J1349" s="17"/>
      <c r="K1349" s="17"/>
      <c r="L1349" s="17"/>
      <c r="M1349" s="17"/>
      <c r="N1349" s="17"/>
      <c r="O1349" s="17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</row>
    <row r="1350" spans="2:31" s="31" customFormat="1" ht="15.75">
      <c r="B1350" s="32"/>
      <c r="C1350" s="2"/>
      <c r="D1350" s="2"/>
      <c r="E1350" s="17"/>
      <c r="F1350" s="17"/>
      <c r="G1350" s="17"/>
      <c r="H1350" s="17"/>
      <c r="I1350" s="17"/>
      <c r="J1350" s="17"/>
      <c r="K1350" s="17"/>
      <c r="L1350" s="17"/>
      <c r="M1350" s="17"/>
      <c r="N1350" s="17"/>
      <c r="O1350" s="17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</row>
    <row r="1351" spans="2:31" s="31" customFormat="1" ht="15.75">
      <c r="B1351" s="32"/>
      <c r="C1351" s="2"/>
      <c r="D1351" s="2"/>
      <c r="E1351" s="17"/>
      <c r="F1351" s="17"/>
      <c r="G1351" s="17"/>
      <c r="H1351" s="17"/>
      <c r="I1351" s="17"/>
      <c r="J1351" s="17"/>
      <c r="K1351" s="17"/>
      <c r="L1351" s="17"/>
      <c r="M1351" s="17"/>
      <c r="N1351" s="17"/>
      <c r="O1351" s="17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</row>
    <row r="1352" spans="2:31" s="31" customFormat="1" ht="15.75">
      <c r="B1352" s="32"/>
      <c r="C1352" s="2"/>
      <c r="D1352" s="2"/>
      <c r="E1352" s="17"/>
      <c r="F1352" s="17"/>
      <c r="G1352" s="17"/>
      <c r="H1352" s="17"/>
      <c r="I1352" s="17"/>
      <c r="J1352" s="17"/>
      <c r="K1352" s="17"/>
      <c r="L1352" s="17"/>
      <c r="M1352" s="17"/>
      <c r="N1352" s="17"/>
      <c r="O1352" s="17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</row>
    <row r="1353" spans="2:31" s="31" customFormat="1" ht="15.75">
      <c r="B1353" s="32"/>
      <c r="C1353" s="2"/>
      <c r="D1353" s="2"/>
      <c r="E1353" s="17"/>
      <c r="F1353" s="17"/>
      <c r="G1353" s="17"/>
      <c r="H1353" s="17"/>
      <c r="I1353" s="17"/>
      <c r="J1353" s="17"/>
      <c r="K1353" s="17"/>
      <c r="L1353" s="17"/>
      <c r="M1353" s="17"/>
      <c r="N1353" s="17"/>
      <c r="O1353" s="17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</row>
    <row r="1354" spans="2:31" s="31" customFormat="1" ht="15.75">
      <c r="B1354" s="32"/>
      <c r="C1354" s="2"/>
      <c r="D1354" s="2"/>
      <c r="E1354" s="17"/>
      <c r="F1354" s="17"/>
      <c r="G1354" s="17"/>
      <c r="H1354" s="17"/>
      <c r="I1354" s="17"/>
      <c r="J1354" s="17"/>
      <c r="K1354" s="17"/>
      <c r="L1354" s="17"/>
      <c r="M1354" s="17"/>
      <c r="N1354" s="17"/>
      <c r="O1354" s="17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</row>
    <row r="1355" spans="2:31" s="31" customFormat="1" ht="15.75">
      <c r="B1355" s="32"/>
      <c r="C1355" s="2"/>
      <c r="D1355" s="2"/>
      <c r="E1355" s="17"/>
      <c r="F1355" s="17"/>
      <c r="G1355" s="17"/>
      <c r="H1355" s="17"/>
      <c r="I1355" s="17"/>
      <c r="J1355" s="17"/>
      <c r="K1355" s="17"/>
      <c r="L1355" s="17"/>
      <c r="M1355" s="17"/>
      <c r="N1355" s="17"/>
      <c r="O1355" s="17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</row>
    <row r="1356" spans="2:31" s="31" customFormat="1" ht="15.75">
      <c r="B1356" s="32"/>
      <c r="C1356" s="2"/>
      <c r="D1356" s="2"/>
      <c r="E1356" s="17"/>
      <c r="F1356" s="17"/>
      <c r="G1356" s="17"/>
      <c r="H1356" s="17"/>
      <c r="I1356" s="17"/>
      <c r="J1356" s="17"/>
      <c r="K1356" s="17"/>
      <c r="L1356" s="17"/>
      <c r="M1356" s="17"/>
      <c r="N1356" s="17"/>
      <c r="O1356" s="17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</row>
    <row r="1357" spans="2:31" s="31" customFormat="1" ht="15.75">
      <c r="B1357" s="32"/>
      <c r="C1357" s="2"/>
      <c r="D1357" s="2"/>
      <c r="E1357" s="17"/>
      <c r="F1357" s="17"/>
      <c r="G1357" s="17"/>
      <c r="H1357" s="17"/>
      <c r="I1357" s="17"/>
      <c r="J1357" s="17"/>
      <c r="K1357" s="17"/>
      <c r="L1357" s="17"/>
      <c r="M1357" s="17"/>
      <c r="N1357" s="17"/>
      <c r="O1357" s="17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</row>
    <row r="1358" spans="2:31" s="31" customFormat="1" ht="15.75">
      <c r="B1358" s="32"/>
      <c r="C1358" s="2"/>
      <c r="D1358" s="2"/>
      <c r="E1358" s="17"/>
      <c r="F1358" s="17"/>
      <c r="G1358" s="17"/>
      <c r="H1358" s="17"/>
      <c r="I1358" s="17"/>
      <c r="J1358" s="17"/>
      <c r="K1358" s="17"/>
      <c r="L1358" s="17"/>
      <c r="M1358" s="17"/>
      <c r="N1358" s="17"/>
      <c r="O1358" s="17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</row>
    <row r="1359" spans="2:31" s="31" customFormat="1" ht="15.75">
      <c r="B1359" s="32"/>
      <c r="C1359" s="2"/>
      <c r="D1359" s="2"/>
      <c r="E1359" s="17"/>
      <c r="F1359" s="17"/>
      <c r="G1359" s="17"/>
      <c r="H1359" s="17"/>
      <c r="I1359" s="17"/>
      <c r="J1359" s="17"/>
      <c r="K1359" s="17"/>
      <c r="L1359" s="17"/>
      <c r="M1359" s="17"/>
      <c r="N1359" s="17"/>
      <c r="O1359" s="17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</row>
    <row r="1360" spans="2:31" s="31" customFormat="1" ht="15.75">
      <c r="B1360" s="32"/>
      <c r="C1360" s="2"/>
      <c r="D1360" s="2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  <c r="O1360" s="17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</row>
    <row r="1361" spans="2:31" s="31" customFormat="1" ht="15.75">
      <c r="B1361" s="32"/>
      <c r="C1361" s="2"/>
      <c r="D1361" s="2"/>
      <c r="E1361" s="17"/>
      <c r="F1361" s="17"/>
      <c r="G1361" s="17"/>
      <c r="H1361" s="17"/>
      <c r="I1361" s="17"/>
      <c r="J1361" s="17"/>
      <c r="K1361" s="17"/>
      <c r="L1361" s="17"/>
      <c r="M1361" s="17"/>
      <c r="N1361" s="17"/>
      <c r="O1361" s="17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</row>
    <row r="1362" spans="2:31" s="31" customFormat="1" ht="15.75">
      <c r="B1362" s="32"/>
      <c r="C1362" s="2"/>
      <c r="D1362" s="2"/>
      <c r="E1362" s="17"/>
      <c r="F1362" s="17"/>
      <c r="G1362" s="17"/>
      <c r="H1362" s="17"/>
      <c r="I1362" s="17"/>
      <c r="J1362" s="17"/>
      <c r="K1362" s="17"/>
      <c r="L1362" s="17"/>
      <c r="M1362" s="17"/>
      <c r="N1362" s="17"/>
      <c r="O1362" s="17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</row>
    <row r="1363" spans="2:31" s="31" customFormat="1" ht="15.75">
      <c r="B1363" s="32"/>
      <c r="C1363" s="2"/>
      <c r="D1363" s="2"/>
      <c r="E1363" s="17"/>
      <c r="F1363" s="17"/>
      <c r="G1363" s="17"/>
      <c r="H1363" s="17"/>
      <c r="I1363" s="17"/>
      <c r="J1363" s="17"/>
      <c r="K1363" s="17"/>
      <c r="L1363" s="17"/>
      <c r="M1363" s="17"/>
      <c r="N1363" s="17"/>
      <c r="O1363" s="17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</row>
    <row r="1364" spans="2:31" s="31" customFormat="1" ht="15.75">
      <c r="B1364" s="32"/>
      <c r="C1364" s="2"/>
      <c r="D1364" s="2"/>
      <c r="E1364" s="17"/>
      <c r="F1364" s="17"/>
      <c r="G1364" s="17"/>
      <c r="H1364" s="17"/>
      <c r="I1364" s="17"/>
      <c r="J1364" s="17"/>
      <c r="K1364" s="17"/>
      <c r="L1364" s="17"/>
      <c r="M1364" s="17"/>
      <c r="N1364" s="17"/>
      <c r="O1364" s="17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</row>
    <row r="1365" spans="2:31" s="31" customFormat="1" ht="15.75">
      <c r="B1365" s="32"/>
      <c r="C1365" s="2"/>
      <c r="D1365" s="2"/>
      <c r="E1365" s="17"/>
      <c r="F1365" s="17"/>
      <c r="G1365" s="17"/>
      <c r="H1365" s="17"/>
      <c r="I1365" s="17"/>
      <c r="J1365" s="17"/>
      <c r="K1365" s="17"/>
      <c r="L1365" s="17"/>
      <c r="M1365" s="17"/>
      <c r="N1365" s="17"/>
      <c r="O1365" s="17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</row>
    <row r="1366" spans="2:31" s="31" customFormat="1" ht="15.75">
      <c r="B1366" s="32"/>
      <c r="C1366" s="2"/>
      <c r="D1366" s="2"/>
      <c r="E1366" s="17"/>
      <c r="F1366" s="17"/>
      <c r="G1366" s="17"/>
      <c r="H1366" s="17"/>
      <c r="I1366" s="17"/>
      <c r="J1366" s="17"/>
      <c r="K1366" s="17"/>
      <c r="L1366" s="17"/>
      <c r="M1366" s="17"/>
      <c r="N1366" s="17"/>
      <c r="O1366" s="17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</row>
    <row r="1367" spans="2:31" s="31" customFormat="1" ht="15.75">
      <c r="B1367" s="32"/>
      <c r="C1367" s="2"/>
      <c r="D1367" s="2"/>
      <c r="E1367" s="17"/>
      <c r="F1367" s="17"/>
      <c r="G1367" s="17"/>
      <c r="H1367" s="17"/>
      <c r="I1367" s="17"/>
      <c r="J1367" s="17"/>
      <c r="K1367" s="17"/>
      <c r="L1367" s="17"/>
      <c r="M1367" s="17"/>
      <c r="N1367" s="17"/>
      <c r="O1367" s="17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</row>
    <row r="1368" spans="2:31" s="31" customFormat="1" ht="15.75">
      <c r="B1368" s="32"/>
      <c r="C1368" s="2"/>
      <c r="D1368" s="2"/>
      <c r="E1368" s="17"/>
      <c r="F1368" s="17"/>
      <c r="G1368" s="17"/>
      <c r="H1368" s="17"/>
      <c r="I1368" s="17"/>
      <c r="J1368" s="17"/>
      <c r="K1368" s="17"/>
      <c r="L1368" s="17"/>
      <c r="M1368" s="17"/>
      <c r="N1368" s="17"/>
      <c r="O1368" s="17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</row>
    <row r="1369" spans="2:31" s="31" customFormat="1" ht="15.75">
      <c r="B1369" s="32"/>
      <c r="C1369" s="2"/>
      <c r="D1369" s="2"/>
      <c r="E1369" s="17"/>
      <c r="F1369" s="17"/>
      <c r="G1369" s="17"/>
      <c r="H1369" s="17"/>
      <c r="I1369" s="17"/>
      <c r="J1369" s="17"/>
      <c r="K1369" s="17"/>
      <c r="L1369" s="17"/>
      <c r="M1369" s="17"/>
      <c r="N1369" s="17"/>
      <c r="O1369" s="17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</row>
    <row r="1370" spans="2:31" s="31" customFormat="1" ht="15.75">
      <c r="B1370" s="32"/>
      <c r="C1370" s="2"/>
      <c r="D1370" s="2"/>
      <c r="E1370" s="17"/>
      <c r="F1370" s="17"/>
      <c r="G1370" s="17"/>
      <c r="H1370" s="17"/>
      <c r="I1370" s="17"/>
      <c r="J1370" s="17"/>
      <c r="K1370" s="17"/>
      <c r="L1370" s="17"/>
      <c r="M1370" s="17"/>
      <c r="N1370" s="17"/>
      <c r="O1370" s="17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</row>
    <row r="1371" spans="2:31" s="31" customFormat="1" ht="15.75">
      <c r="B1371" s="32"/>
      <c r="C1371" s="2"/>
      <c r="D1371" s="2"/>
      <c r="E1371" s="17"/>
      <c r="F1371" s="17"/>
      <c r="G1371" s="17"/>
      <c r="H1371" s="17"/>
      <c r="I1371" s="17"/>
      <c r="J1371" s="17"/>
      <c r="K1371" s="17"/>
      <c r="L1371" s="17"/>
      <c r="M1371" s="17"/>
      <c r="N1371" s="17"/>
      <c r="O1371" s="17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</row>
    <row r="1372" spans="2:31" s="31" customFormat="1" ht="15.75">
      <c r="B1372" s="32"/>
      <c r="C1372" s="2"/>
      <c r="D1372" s="2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  <c r="O1372" s="17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</row>
    <row r="1373" spans="2:31" s="31" customFormat="1" ht="15.75">
      <c r="B1373" s="32"/>
      <c r="C1373" s="2"/>
      <c r="D1373" s="2"/>
      <c r="E1373" s="17"/>
      <c r="F1373" s="17"/>
      <c r="G1373" s="17"/>
      <c r="H1373" s="17"/>
      <c r="I1373" s="17"/>
      <c r="J1373" s="17"/>
      <c r="K1373" s="17"/>
      <c r="L1373" s="17"/>
      <c r="M1373" s="17"/>
      <c r="N1373" s="17"/>
      <c r="O1373" s="17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</row>
    <row r="1374" spans="2:31" s="31" customFormat="1" ht="15.75">
      <c r="B1374" s="32"/>
      <c r="C1374" s="2"/>
      <c r="D1374" s="2"/>
      <c r="E1374" s="17"/>
      <c r="F1374" s="17"/>
      <c r="G1374" s="17"/>
      <c r="H1374" s="17"/>
      <c r="I1374" s="17"/>
      <c r="J1374" s="17"/>
      <c r="K1374" s="17"/>
      <c r="L1374" s="17"/>
      <c r="M1374" s="17"/>
      <c r="N1374" s="17"/>
      <c r="O1374" s="17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</row>
    <row r="1375" spans="2:31" s="31" customFormat="1" ht="15.75">
      <c r="B1375" s="32"/>
      <c r="C1375" s="2"/>
      <c r="D1375" s="2"/>
      <c r="E1375" s="17"/>
      <c r="F1375" s="17"/>
      <c r="G1375" s="17"/>
      <c r="H1375" s="17"/>
      <c r="I1375" s="17"/>
      <c r="J1375" s="17"/>
      <c r="K1375" s="17"/>
      <c r="L1375" s="17"/>
      <c r="M1375" s="17"/>
      <c r="N1375" s="17"/>
      <c r="O1375" s="17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</row>
    <row r="1376" spans="2:31" s="31" customFormat="1" ht="15.75">
      <c r="B1376" s="32"/>
      <c r="C1376" s="2"/>
      <c r="D1376" s="2"/>
      <c r="E1376" s="17"/>
      <c r="F1376" s="17"/>
      <c r="G1376" s="17"/>
      <c r="H1376" s="17"/>
      <c r="I1376" s="17"/>
      <c r="J1376" s="17"/>
      <c r="K1376" s="17"/>
      <c r="L1376" s="17"/>
      <c r="M1376" s="17"/>
      <c r="N1376" s="17"/>
      <c r="O1376" s="17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</row>
    <row r="1377" spans="2:31" s="31" customFormat="1" ht="15.75">
      <c r="B1377" s="32"/>
      <c r="C1377" s="2"/>
      <c r="D1377" s="2"/>
      <c r="E1377" s="17"/>
      <c r="F1377" s="17"/>
      <c r="G1377" s="17"/>
      <c r="H1377" s="17"/>
      <c r="I1377" s="17"/>
      <c r="J1377" s="17"/>
      <c r="K1377" s="17"/>
      <c r="L1377" s="17"/>
      <c r="M1377" s="17"/>
      <c r="N1377" s="17"/>
      <c r="O1377" s="17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</row>
    <row r="1378" spans="2:31" s="31" customFormat="1" ht="15.75">
      <c r="B1378" s="32"/>
      <c r="C1378" s="2"/>
      <c r="D1378" s="2"/>
      <c r="E1378" s="17"/>
      <c r="F1378" s="17"/>
      <c r="G1378" s="17"/>
      <c r="H1378" s="17"/>
      <c r="I1378" s="17"/>
      <c r="J1378" s="17"/>
      <c r="K1378" s="17"/>
      <c r="L1378" s="17"/>
      <c r="M1378" s="17"/>
      <c r="N1378" s="17"/>
      <c r="O1378" s="17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</row>
    <row r="1379" spans="2:31" s="31" customFormat="1" ht="15.75">
      <c r="B1379" s="32"/>
      <c r="C1379" s="2"/>
      <c r="D1379" s="2"/>
      <c r="E1379" s="17"/>
      <c r="F1379" s="17"/>
      <c r="G1379" s="17"/>
      <c r="H1379" s="17"/>
      <c r="I1379" s="17"/>
      <c r="J1379" s="17"/>
      <c r="K1379" s="17"/>
      <c r="L1379" s="17"/>
      <c r="M1379" s="17"/>
      <c r="N1379" s="17"/>
      <c r="O1379" s="17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</row>
    <row r="1380" spans="2:31" s="31" customFormat="1" ht="15.75">
      <c r="B1380" s="32"/>
      <c r="C1380" s="2"/>
      <c r="D1380" s="2"/>
      <c r="E1380" s="17"/>
      <c r="F1380" s="17"/>
      <c r="G1380" s="17"/>
      <c r="H1380" s="17"/>
      <c r="I1380" s="17"/>
      <c r="J1380" s="17"/>
      <c r="K1380" s="17"/>
      <c r="L1380" s="17"/>
      <c r="M1380" s="17"/>
      <c r="N1380" s="17"/>
      <c r="O1380" s="17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</row>
    <row r="1381" spans="2:31" s="31" customFormat="1" ht="15.75">
      <c r="B1381" s="32"/>
      <c r="C1381" s="2"/>
      <c r="D1381" s="2"/>
      <c r="E1381" s="17"/>
      <c r="F1381" s="17"/>
      <c r="G1381" s="17"/>
      <c r="H1381" s="17"/>
      <c r="I1381" s="17"/>
      <c r="J1381" s="17"/>
      <c r="K1381" s="17"/>
      <c r="L1381" s="17"/>
      <c r="M1381" s="17"/>
      <c r="N1381" s="17"/>
      <c r="O1381" s="17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</row>
    <row r="1382" spans="2:31" s="31" customFormat="1" ht="15.75">
      <c r="B1382" s="32"/>
      <c r="C1382" s="2"/>
      <c r="D1382" s="2"/>
      <c r="E1382" s="17"/>
      <c r="F1382" s="17"/>
      <c r="G1382" s="17"/>
      <c r="H1382" s="17"/>
      <c r="I1382" s="17"/>
      <c r="J1382" s="17"/>
      <c r="K1382" s="17"/>
      <c r="L1382" s="17"/>
      <c r="M1382" s="17"/>
      <c r="N1382" s="17"/>
      <c r="O1382" s="17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</row>
    <row r="1383" spans="2:31" s="31" customFormat="1" ht="15.75">
      <c r="B1383" s="32"/>
      <c r="C1383" s="2"/>
      <c r="D1383" s="2"/>
      <c r="E1383" s="17"/>
      <c r="F1383" s="17"/>
      <c r="G1383" s="17"/>
      <c r="H1383" s="17"/>
      <c r="I1383" s="17"/>
      <c r="J1383" s="17"/>
      <c r="K1383" s="17"/>
      <c r="L1383" s="17"/>
      <c r="M1383" s="17"/>
      <c r="N1383" s="17"/>
      <c r="O1383" s="17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</row>
    <row r="1384" spans="2:31" s="31" customFormat="1" ht="15.75">
      <c r="B1384" s="32"/>
      <c r="C1384" s="2"/>
      <c r="D1384" s="2"/>
      <c r="E1384" s="17"/>
      <c r="F1384" s="17"/>
      <c r="G1384" s="17"/>
      <c r="H1384" s="17"/>
      <c r="I1384" s="17"/>
      <c r="J1384" s="17"/>
      <c r="K1384" s="17"/>
      <c r="L1384" s="17"/>
      <c r="M1384" s="17"/>
      <c r="N1384" s="17"/>
      <c r="O1384" s="17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</row>
    <row r="1385" spans="2:31" s="31" customFormat="1" ht="15.75">
      <c r="B1385" s="32"/>
      <c r="C1385" s="2"/>
      <c r="D1385" s="2"/>
      <c r="E1385" s="17"/>
      <c r="F1385" s="17"/>
      <c r="G1385" s="17"/>
      <c r="H1385" s="17"/>
      <c r="I1385" s="17"/>
      <c r="J1385" s="17"/>
      <c r="K1385" s="17"/>
      <c r="L1385" s="17"/>
      <c r="M1385" s="17"/>
      <c r="N1385" s="17"/>
      <c r="O1385" s="17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</row>
    <row r="1386" spans="2:31" s="31" customFormat="1" ht="15.75">
      <c r="B1386" s="32"/>
      <c r="C1386" s="2"/>
      <c r="D1386" s="2"/>
      <c r="E1386" s="17"/>
      <c r="F1386" s="17"/>
      <c r="G1386" s="17"/>
      <c r="H1386" s="17"/>
      <c r="I1386" s="17"/>
      <c r="J1386" s="17"/>
      <c r="K1386" s="17"/>
      <c r="L1386" s="17"/>
      <c r="M1386" s="17"/>
      <c r="N1386" s="17"/>
      <c r="O1386" s="17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</row>
    <row r="1387" spans="2:31" s="31" customFormat="1" ht="15.75">
      <c r="B1387" s="32"/>
      <c r="C1387" s="2"/>
      <c r="D1387" s="2"/>
      <c r="E1387" s="17"/>
      <c r="F1387" s="17"/>
      <c r="G1387" s="17"/>
      <c r="H1387" s="17"/>
      <c r="I1387" s="17"/>
      <c r="J1387" s="17"/>
      <c r="K1387" s="17"/>
      <c r="L1387" s="17"/>
      <c r="M1387" s="17"/>
      <c r="N1387" s="17"/>
      <c r="O1387" s="17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</row>
    <row r="1388" spans="2:31" s="31" customFormat="1" ht="15.75">
      <c r="B1388" s="32"/>
      <c r="C1388" s="2"/>
      <c r="D1388" s="2"/>
      <c r="E1388" s="17"/>
      <c r="F1388" s="17"/>
      <c r="G1388" s="17"/>
      <c r="H1388" s="17"/>
      <c r="I1388" s="17"/>
      <c r="J1388" s="17"/>
      <c r="K1388" s="17"/>
      <c r="L1388" s="17"/>
      <c r="M1388" s="17"/>
      <c r="N1388" s="17"/>
      <c r="O1388" s="17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</row>
    <row r="1389" spans="2:31" s="31" customFormat="1" ht="15.75">
      <c r="B1389" s="32"/>
      <c r="C1389" s="2"/>
      <c r="D1389" s="2"/>
      <c r="E1389" s="17"/>
      <c r="F1389" s="17"/>
      <c r="G1389" s="17"/>
      <c r="H1389" s="17"/>
      <c r="I1389" s="17"/>
      <c r="J1389" s="17"/>
      <c r="K1389" s="17"/>
      <c r="L1389" s="17"/>
      <c r="M1389" s="17"/>
      <c r="N1389" s="17"/>
      <c r="O1389" s="17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</row>
    <row r="1390" spans="2:31" s="31" customFormat="1" ht="15.75">
      <c r="B1390" s="32"/>
      <c r="C1390" s="2"/>
      <c r="D1390" s="2"/>
      <c r="E1390" s="17"/>
      <c r="F1390" s="17"/>
      <c r="G1390" s="17"/>
      <c r="H1390" s="17"/>
      <c r="I1390" s="17"/>
      <c r="J1390" s="17"/>
      <c r="K1390" s="17"/>
      <c r="L1390" s="17"/>
      <c r="M1390" s="17"/>
      <c r="N1390" s="17"/>
      <c r="O1390" s="17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</row>
    <row r="1391" spans="2:31" s="31" customFormat="1" ht="15.75">
      <c r="B1391" s="32"/>
      <c r="C1391" s="2"/>
      <c r="D1391" s="2"/>
      <c r="E1391" s="17"/>
      <c r="F1391" s="17"/>
      <c r="G1391" s="17"/>
      <c r="H1391" s="17"/>
      <c r="I1391" s="17"/>
      <c r="J1391" s="17"/>
      <c r="K1391" s="17"/>
      <c r="L1391" s="17"/>
      <c r="M1391" s="17"/>
      <c r="N1391" s="17"/>
      <c r="O1391" s="17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</row>
    <row r="1392" spans="2:31" s="31" customFormat="1" ht="15.75">
      <c r="B1392" s="32"/>
      <c r="C1392" s="2"/>
      <c r="D1392" s="2"/>
      <c r="E1392" s="17"/>
      <c r="F1392" s="17"/>
      <c r="G1392" s="17"/>
      <c r="H1392" s="17"/>
      <c r="I1392" s="17"/>
      <c r="J1392" s="17"/>
      <c r="K1392" s="17"/>
      <c r="L1392" s="17"/>
      <c r="M1392" s="17"/>
      <c r="N1392" s="17"/>
      <c r="O1392" s="17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</row>
    <row r="1393" spans="2:31" s="31" customFormat="1" ht="15.75">
      <c r="B1393" s="32"/>
      <c r="C1393" s="2"/>
      <c r="D1393" s="2"/>
      <c r="E1393" s="17"/>
      <c r="F1393" s="17"/>
      <c r="G1393" s="17"/>
      <c r="H1393" s="17"/>
      <c r="I1393" s="17"/>
      <c r="J1393" s="17"/>
      <c r="K1393" s="17"/>
      <c r="L1393" s="17"/>
      <c r="M1393" s="17"/>
      <c r="N1393" s="17"/>
      <c r="O1393" s="17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</row>
    <row r="1394" spans="2:31" s="31" customFormat="1" ht="15.75">
      <c r="B1394" s="32"/>
      <c r="C1394" s="2"/>
      <c r="D1394" s="2"/>
      <c r="E1394" s="17"/>
      <c r="F1394" s="17"/>
      <c r="G1394" s="17"/>
      <c r="H1394" s="17"/>
      <c r="I1394" s="17"/>
      <c r="J1394" s="17"/>
      <c r="K1394" s="17"/>
      <c r="L1394" s="17"/>
      <c r="M1394" s="17"/>
      <c r="N1394" s="17"/>
      <c r="O1394" s="17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</row>
    <row r="1395" spans="2:31" s="31" customFormat="1" ht="15.75">
      <c r="B1395" s="32"/>
      <c r="C1395" s="2"/>
      <c r="D1395" s="2"/>
      <c r="E1395" s="17"/>
      <c r="F1395" s="17"/>
      <c r="G1395" s="17"/>
      <c r="H1395" s="17"/>
      <c r="I1395" s="17"/>
      <c r="J1395" s="17"/>
      <c r="K1395" s="17"/>
      <c r="L1395" s="17"/>
      <c r="M1395" s="17"/>
      <c r="N1395" s="17"/>
      <c r="O1395" s="17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</row>
    <row r="1396" spans="2:31" s="31" customFormat="1" ht="15.75">
      <c r="B1396" s="32"/>
      <c r="C1396" s="2"/>
      <c r="D1396" s="2"/>
      <c r="E1396" s="17"/>
      <c r="F1396" s="17"/>
      <c r="G1396" s="17"/>
      <c r="H1396" s="17"/>
      <c r="I1396" s="17"/>
      <c r="J1396" s="17"/>
      <c r="K1396" s="17"/>
      <c r="L1396" s="17"/>
      <c r="M1396" s="17"/>
      <c r="N1396" s="17"/>
      <c r="O1396" s="17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</row>
    <row r="1397" spans="2:31" s="31" customFormat="1" ht="15.75">
      <c r="B1397" s="32"/>
      <c r="C1397" s="2"/>
      <c r="D1397" s="2"/>
      <c r="E1397" s="17"/>
      <c r="F1397" s="17"/>
      <c r="G1397" s="17"/>
      <c r="H1397" s="17"/>
      <c r="I1397" s="17"/>
      <c r="J1397" s="17"/>
      <c r="K1397" s="17"/>
      <c r="L1397" s="17"/>
      <c r="M1397" s="17"/>
      <c r="N1397" s="17"/>
      <c r="O1397" s="17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</row>
    <row r="1398" spans="2:31" s="31" customFormat="1" ht="15.75">
      <c r="B1398" s="32"/>
      <c r="C1398" s="2"/>
      <c r="D1398" s="2"/>
      <c r="E1398" s="17"/>
      <c r="F1398" s="17"/>
      <c r="G1398" s="17"/>
      <c r="H1398" s="17"/>
      <c r="I1398" s="17"/>
      <c r="J1398" s="17"/>
      <c r="K1398" s="17"/>
      <c r="L1398" s="17"/>
      <c r="M1398" s="17"/>
      <c r="N1398" s="17"/>
      <c r="O1398" s="17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</row>
    <row r="1399" spans="2:31" s="31" customFormat="1" ht="15.75">
      <c r="B1399" s="32"/>
      <c r="C1399" s="2"/>
      <c r="D1399" s="2"/>
      <c r="E1399" s="17"/>
      <c r="F1399" s="17"/>
      <c r="G1399" s="17"/>
      <c r="H1399" s="17"/>
      <c r="I1399" s="17"/>
      <c r="J1399" s="17"/>
      <c r="K1399" s="17"/>
      <c r="L1399" s="17"/>
      <c r="M1399" s="17"/>
      <c r="N1399" s="17"/>
      <c r="O1399" s="17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</row>
    <row r="1400" spans="2:31" s="31" customFormat="1" ht="15.75">
      <c r="B1400" s="32"/>
      <c r="C1400" s="2"/>
      <c r="D1400" s="2"/>
      <c r="E1400" s="17"/>
      <c r="F1400" s="17"/>
      <c r="G1400" s="17"/>
      <c r="H1400" s="17"/>
      <c r="I1400" s="17"/>
      <c r="J1400" s="17"/>
      <c r="K1400" s="17"/>
      <c r="L1400" s="17"/>
      <c r="M1400" s="17"/>
      <c r="N1400" s="17"/>
      <c r="O1400" s="17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</row>
    <row r="1401" spans="2:31" s="31" customFormat="1" ht="15.75">
      <c r="B1401" s="32"/>
      <c r="C1401" s="2"/>
      <c r="D1401" s="2"/>
      <c r="E1401" s="17"/>
      <c r="F1401" s="17"/>
      <c r="G1401" s="17"/>
      <c r="H1401" s="17"/>
      <c r="I1401" s="17"/>
      <c r="J1401" s="17"/>
      <c r="K1401" s="17"/>
      <c r="L1401" s="17"/>
      <c r="M1401" s="17"/>
      <c r="N1401" s="17"/>
      <c r="O1401" s="17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</row>
    <row r="1402" spans="2:31" s="31" customFormat="1" ht="15.75">
      <c r="B1402" s="32"/>
      <c r="C1402" s="2"/>
      <c r="D1402" s="2"/>
      <c r="E1402" s="17"/>
      <c r="F1402" s="17"/>
      <c r="G1402" s="17"/>
      <c r="H1402" s="17"/>
      <c r="I1402" s="17"/>
      <c r="J1402" s="17"/>
      <c r="K1402" s="17"/>
      <c r="L1402" s="17"/>
      <c r="M1402" s="17"/>
      <c r="N1402" s="17"/>
      <c r="O1402" s="17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</row>
    <row r="1403" spans="2:31" s="31" customFormat="1" ht="15.75">
      <c r="B1403" s="32"/>
      <c r="C1403" s="2"/>
      <c r="D1403" s="2"/>
      <c r="E1403" s="17"/>
      <c r="F1403" s="17"/>
      <c r="G1403" s="17"/>
      <c r="H1403" s="17"/>
      <c r="I1403" s="17"/>
      <c r="J1403" s="17"/>
      <c r="K1403" s="17"/>
      <c r="L1403" s="17"/>
      <c r="M1403" s="17"/>
      <c r="N1403" s="17"/>
      <c r="O1403" s="17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</row>
    <row r="1404" spans="2:31" s="31" customFormat="1" ht="15.75">
      <c r="B1404" s="32"/>
      <c r="C1404" s="2"/>
      <c r="D1404" s="2"/>
      <c r="E1404" s="17"/>
      <c r="F1404" s="17"/>
      <c r="G1404" s="17"/>
      <c r="H1404" s="17"/>
      <c r="I1404" s="17"/>
      <c r="J1404" s="17"/>
      <c r="K1404" s="17"/>
      <c r="L1404" s="17"/>
      <c r="M1404" s="17"/>
      <c r="N1404" s="17"/>
      <c r="O1404" s="17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</row>
    <row r="1405" spans="2:31" s="31" customFormat="1" ht="15.75">
      <c r="B1405" s="32"/>
      <c r="C1405" s="2"/>
      <c r="D1405" s="2"/>
      <c r="E1405" s="17"/>
      <c r="F1405" s="17"/>
      <c r="G1405" s="17"/>
      <c r="H1405" s="17"/>
      <c r="I1405" s="17"/>
      <c r="J1405" s="17"/>
      <c r="K1405" s="17"/>
      <c r="L1405" s="17"/>
      <c r="M1405" s="17"/>
      <c r="N1405" s="17"/>
      <c r="O1405" s="17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</row>
    <row r="1406" spans="2:31" s="31" customFormat="1" ht="15.75">
      <c r="B1406" s="32"/>
      <c r="C1406" s="2"/>
      <c r="D1406" s="2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  <c r="O1406" s="17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</row>
    <row r="1407" spans="2:31" s="31" customFormat="1" ht="15.75">
      <c r="B1407" s="32"/>
      <c r="C1407" s="2"/>
      <c r="D1407" s="2"/>
      <c r="E1407" s="17"/>
      <c r="F1407" s="17"/>
      <c r="G1407" s="17"/>
      <c r="H1407" s="17"/>
      <c r="I1407" s="17"/>
      <c r="J1407" s="17"/>
      <c r="K1407" s="17"/>
      <c r="L1407" s="17"/>
      <c r="M1407" s="17"/>
      <c r="N1407" s="17"/>
      <c r="O1407" s="17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</row>
    <row r="1408" spans="2:31" s="31" customFormat="1" ht="15.75">
      <c r="B1408" s="32"/>
      <c r="C1408" s="2"/>
      <c r="D1408" s="2"/>
      <c r="E1408" s="17"/>
      <c r="F1408" s="17"/>
      <c r="G1408" s="17"/>
      <c r="H1408" s="17"/>
      <c r="I1408" s="17"/>
      <c r="J1408" s="17"/>
      <c r="K1408" s="17"/>
      <c r="L1408" s="17"/>
      <c r="M1408" s="17"/>
      <c r="N1408" s="17"/>
      <c r="O1408" s="17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</row>
    <row r="1409" spans="2:31" s="31" customFormat="1" ht="15.75">
      <c r="B1409" s="32"/>
      <c r="C1409" s="2"/>
      <c r="D1409" s="2"/>
      <c r="E1409" s="17"/>
      <c r="F1409" s="17"/>
      <c r="G1409" s="17"/>
      <c r="H1409" s="17"/>
      <c r="I1409" s="17"/>
      <c r="J1409" s="17"/>
      <c r="K1409" s="17"/>
      <c r="L1409" s="17"/>
      <c r="M1409" s="17"/>
      <c r="N1409" s="17"/>
      <c r="O1409" s="17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</row>
    <row r="1410" spans="2:31" s="31" customFormat="1" ht="15.75">
      <c r="B1410" s="32"/>
      <c r="C1410" s="2"/>
      <c r="D1410" s="2"/>
      <c r="E1410" s="17"/>
      <c r="F1410" s="17"/>
      <c r="G1410" s="17"/>
      <c r="H1410" s="17"/>
      <c r="I1410" s="17"/>
      <c r="J1410" s="17"/>
      <c r="K1410" s="17"/>
      <c r="L1410" s="17"/>
      <c r="M1410" s="17"/>
      <c r="N1410" s="17"/>
      <c r="O1410" s="17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</row>
    <row r="1411" spans="2:31" s="31" customFormat="1" ht="15.75">
      <c r="B1411" s="32"/>
      <c r="C1411" s="2"/>
      <c r="D1411" s="2"/>
      <c r="E1411" s="17"/>
      <c r="F1411" s="17"/>
      <c r="G1411" s="17"/>
      <c r="H1411" s="17"/>
      <c r="I1411" s="17"/>
      <c r="J1411" s="17"/>
      <c r="K1411" s="17"/>
      <c r="L1411" s="17"/>
      <c r="M1411" s="17"/>
      <c r="N1411" s="17"/>
      <c r="O1411" s="17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</row>
    <row r="1412" spans="2:31" s="31" customFormat="1" ht="15.75">
      <c r="B1412" s="32"/>
      <c r="C1412" s="2"/>
      <c r="D1412" s="2"/>
      <c r="E1412" s="17"/>
      <c r="F1412" s="17"/>
      <c r="G1412" s="17"/>
      <c r="H1412" s="17"/>
      <c r="I1412" s="17"/>
      <c r="J1412" s="17"/>
      <c r="K1412" s="17"/>
      <c r="L1412" s="17"/>
      <c r="M1412" s="17"/>
      <c r="N1412" s="17"/>
      <c r="O1412" s="17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</row>
    <row r="1413" spans="2:31" s="31" customFormat="1" ht="15.75">
      <c r="B1413" s="32"/>
      <c r="C1413" s="2"/>
      <c r="D1413" s="2"/>
      <c r="E1413" s="17"/>
      <c r="F1413" s="17"/>
      <c r="G1413" s="17"/>
      <c r="H1413" s="17"/>
      <c r="I1413" s="17"/>
      <c r="J1413" s="17"/>
      <c r="K1413" s="17"/>
      <c r="L1413" s="17"/>
      <c r="M1413" s="17"/>
      <c r="N1413" s="17"/>
      <c r="O1413" s="17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</row>
    <row r="1414" spans="2:31" s="31" customFormat="1" ht="15.75">
      <c r="B1414" s="32"/>
      <c r="C1414" s="2"/>
      <c r="D1414" s="2"/>
      <c r="E1414" s="17"/>
      <c r="F1414" s="17"/>
      <c r="G1414" s="17"/>
      <c r="H1414" s="17"/>
      <c r="I1414" s="17"/>
      <c r="J1414" s="17"/>
      <c r="K1414" s="17"/>
      <c r="L1414" s="17"/>
      <c r="M1414" s="17"/>
      <c r="N1414" s="17"/>
      <c r="O1414" s="17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</row>
    <row r="1415" spans="2:31" s="31" customFormat="1" ht="15.75">
      <c r="B1415" s="32"/>
      <c r="C1415" s="2"/>
      <c r="D1415" s="2"/>
      <c r="E1415" s="17"/>
      <c r="F1415" s="17"/>
      <c r="G1415" s="17"/>
      <c r="H1415" s="17"/>
      <c r="I1415" s="17"/>
      <c r="J1415" s="17"/>
      <c r="K1415" s="17"/>
      <c r="L1415" s="17"/>
      <c r="M1415" s="17"/>
      <c r="N1415" s="17"/>
      <c r="O1415" s="17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</row>
    <row r="1416" spans="2:31" s="31" customFormat="1" ht="15.75">
      <c r="B1416" s="32"/>
      <c r="C1416" s="2"/>
      <c r="D1416" s="2"/>
      <c r="E1416" s="17"/>
      <c r="F1416" s="17"/>
      <c r="G1416" s="17"/>
      <c r="H1416" s="17"/>
      <c r="I1416" s="17"/>
      <c r="J1416" s="17"/>
      <c r="K1416" s="17"/>
      <c r="L1416" s="17"/>
      <c r="M1416" s="17"/>
      <c r="N1416" s="17"/>
      <c r="O1416" s="17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</row>
    <row r="1417" spans="2:31" s="31" customFormat="1" ht="15.75">
      <c r="B1417" s="32"/>
      <c r="C1417" s="2"/>
      <c r="D1417" s="2"/>
      <c r="E1417" s="17"/>
      <c r="F1417" s="17"/>
      <c r="G1417" s="17"/>
      <c r="H1417" s="17"/>
      <c r="I1417" s="17"/>
      <c r="J1417" s="17"/>
      <c r="K1417" s="17"/>
      <c r="L1417" s="17"/>
      <c r="M1417" s="17"/>
      <c r="N1417" s="17"/>
      <c r="O1417" s="17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</row>
    <row r="1418" spans="2:31" s="31" customFormat="1" ht="15.75">
      <c r="B1418" s="32"/>
      <c r="C1418" s="2"/>
      <c r="D1418" s="2"/>
      <c r="E1418" s="17"/>
      <c r="F1418" s="17"/>
      <c r="G1418" s="17"/>
      <c r="H1418" s="17"/>
      <c r="I1418" s="17"/>
      <c r="J1418" s="17"/>
      <c r="K1418" s="17"/>
      <c r="L1418" s="17"/>
      <c r="M1418" s="17"/>
      <c r="N1418" s="17"/>
      <c r="O1418" s="17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</row>
    <row r="1419" spans="2:31" s="31" customFormat="1" ht="15.75">
      <c r="B1419" s="32"/>
      <c r="C1419" s="2"/>
      <c r="D1419" s="2"/>
      <c r="E1419" s="17"/>
      <c r="F1419" s="17"/>
      <c r="G1419" s="17"/>
      <c r="H1419" s="17"/>
      <c r="I1419" s="17"/>
      <c r="J1419" s="17"/>
      <c r="K1419" s="17"/>
      <c r="L1419" s="17"/>
      <c r="M1419" s="17"/>
      <c r="N1419" s="17"/>
      <c r="O1419" s="17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</row>
    <row r="1420" spans="2:31" s="31" customFormat="1" ht="15.75">
      <c r="B1420" s="32"/>
      <c r="C1420" s="2"/>
      <c r="D1420" s="2"/>
      <c r="E1420" s="17"/>
      <c r="F1420" s="17"/>
      <c r="G1420" s="17"/>
      <c r="H1420" s="17"/>
      <c r="I1420" s="17"/>
      <c r="J1420" s="17"/>
      <c r="K1420" s="17"/>
      <c r="L1420" s="17"/>
      <c r="M1420" s="17"/>
      <c r="N1420" s="17"/>
      <c r="O1420" s="17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</row>
    <row r="1421" spans="2:31" s="31" customFormat="1" ht="15.75">
      <c r="B1421" s="32"/>
      <c r="C1421" s="2"/>
      <c r="D1421" s="2"/>
      <c r="E1421" s="17"/>
      <c r="F1421" s="17"/>
      <c r="G1421" s="17"/>
      <c r="H1421" s="17"/>
      <c r="I1421" s="17"/>
      <c r="J1421" s="17"/>
      <c r="K1421" s="17"/>
      <c r="L1421" s="17"/>
      <c r="M1421" s="17"/>
      <c r="N1421" s="17"/>
      <c r="O1421" s="17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</row>
    <row r="1422" spans="2:31" s="31" customFormat="1" ht="15.75">
      <c r="B1422" s="32"/>
      <c r="C1422" s="2"/>
      <c r="D1422" s="2"/>
      <c r="E1422" s="17"/>
      <c r="F1422" s="17"/>
      <c r="G1422" s="17"/>
      <c r="H1422" s="17"/>
      <c r="I1422" s="17"/>
      <c r="J1422" s="17"/>
      <c r="K1422" s="17"/>
      <c r="L1422" s="17"/>
      <c r="M1422" s="17"/>
      <c r="N1422" s="17"/>
      <c r="O1422" s="17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</row>
    <row r="1423" spans="2:31" s="31" customFormat="1" ht="15.75">
      <c r="B1423" s="32"/>
      <c r="C1423" s="2"/>
      <c r="D1423" s="2"/>
      <c r="E1423" s="17"/>
      <c r="F1423" s="17"/>
      <c r="G1423" s="17"/>
      <c r="H1423" s="17"/>
      <c r="I1423" s="17"/>
      <c r="J1423" s="17"/>
      <c r="K1423" s="17"/>
      <c r="L1423" s="17"/>
      <c r="M1423" s="17"/>
      <c r="N1423" s="17"/>
      <c r="O1423" s="17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</row>
    <row r="1424" spans="2:31" s="31" customFormat="1" ht="15.75">
      <c r="B1424" s="32"/>
      <c r="C1424" s="2"/>
      <c r="D1424" s="2"/>
      <c r="E1424" s="17"/>
      <c r="F1424" s="17"/>
      <c r="G1424" s="17"/>
      <c r="H1424" s="17"/>
      <c r="I1424" s="17"/>
      <c r="J1424" s="17"/>
      <c r="K1424" s="17"/>
      <c r="L1424" s="17"/>
      <c r="M1424" s="17"/>
      <c r="N1424" s="17"/>
      <c r="O1424" s="17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</row>
    <row r="1425" spans="2:31" s="31" customFormat="1" ht="15.75">
      <c r="B1425" s="32"/>
      <c r="C1425" s="2"/>
      <c r="D1425" s="2"/>
      <c r="E1425" s="17"/>
      <c r="F1425" s="17"/>
      <c r="G1425" s="17"/>
      <c r="H1425" s="17"/>
      <c r="I1425" s="17"/>
      <c r="J1425" s="17"/>
      <c r="K1425" s="17"/>
      <c r="L1425" s="17"/>
      <c r="M1425" s="17"/>
      <c r="N1425" s="17"/>
      <c r="O1425" s="17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</row>
    <row r="1426" spans="2:31" s="31" customFormat="1" ht="15.75">
      <c r="B1426" s="32"/>
      <c r="C1426" s="2"/>
      <c r="D1426" s="2"/>
      <c r="E1426" s="17"/>
      <c r="F1426" s="17"/>
      <c r="G1426" s="17"/>
      <c r="H1426" s="17"/>
      <c r="I1426" s="17"/>
      <c r="J1426" s="17"/>
      <c r="K1426" s="17"/>
      <c r="L1426" s="17"/>
      <c r="M1426" s="17"/>
      <c r="N1426" s="17"/>
      <c r="O1426" s="17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</row>
    <row r="1427" spans="2:31" s="31" customFormat="1" ht="15.75">
      <c r="B1427" s="32"/>
      <c r="C1427" s="2"/>
      <c r="D1427" s="2"/>
      <c r="E1427" s="17"/>
      <c r="F1427" s="17"/>
      <c r="G1427" s="17"/>
      <c r="H1427" s="17"/>
      <c r="I1427" s="17"/>
      <c r="J1427" s="17"/>
      <c r="K1427" s="17"/>
      <c r="L1427" s="17"/>
      <c r="M1427" s="17"/>
      <c r="N1427" s="17"/>
      <c r="O1427" s="17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</row>
    <row r="1428" spans="2:31" s="31" customFormat="1" ht="15.75">
      <c r="B1428" s="32"/>
      <c r="C1428" s="2"/>
      <c r="D1428" s="2"/>
      <c r="E1428" s="17"/>
      <c r="F1428" s="17"/>
      <c r="G1428" s="17"/>
      <c r="H1428" s="17"/>
      <c r="I1428" s="17"/>
      <c r="J1428" s="17"/>
      <c r="K1428" s="17"/>
      <c r="L1428" s="17"/>
      <c r="M1428" s="17"/>
      <c r="N1428" s="17"/>
      <c r="O1428" s="17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</row>
    <row r="1429" spans="2:31" s="31" customFormat="1" ht="15.75">
      <c r="B1429" s="32"/>
      <c r="C1429" s="2"/>
      <c r="D1429" s="2"/>
      <c r="E1429" s="17"/>
      <c r="F1429" s="17"/>
      <c r="G1429" s="17"/>
      <c r="H1429" s="17"/>
      <c r="I1429" s="17"/>
      <c r="J1429" s="17"/>
      <c r="K1429" s="17"/>
      <c r="L1429" s="17"/>
      <c r="M1429" s="17"/>
      <c r="N1429" s="17"/>
      <c r="O1429" s="17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</row>
    <row r="1430" spans="2:31" s="31" customFormat="1" ht="15.75">
      <c r="B1430" s="32"/>
      <c r="C1430" s="2"/>
      <c r="D1430" s="2"/>
      <c r="E1430" s="17"/>
      <c r="F1430" s="17"/>
      <c r="G1430" s="17"/>
      <c r="H1430" s="17"/>
      <c r="I1430" s="17"/>
      <c r="J1430" s="17"/>
      <c r="K1430" s="17"/>
      <c r="L1430" s="17"/>
      <c r="M1430" s="17"/>
      <c r="N1430" s="17"/>
      <c r="O1430" s="17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</row>
    <row r="1431" spans="2:31" s="31" customFormat="1" ht="15.75">
      <c r="B1431" s="32"/>
      <c r="C1431" s="2"/>
      <c r="D1431" s="2"/>
      <c r="E1431" s="17"/>
      <c r="F1431" s="17"/>
      <c r="G1431" s="17"/>
      <c r="H1431" s="17"/>
      <c r="I1431" s="17"/>
      <c r="J1431" s="17"/>
      <c r="K1431" s="17"/>
      <c r="L1431" s="17"/>
      <c r="M1431" s="17"/>
      <c r="N1431" s="17"/>
      <c r="O1431" s="17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</row>
    <row r="1432" spans="2:31" s="31" customFormat="1" ht="15.75">
      <c r="B1432" s="32"/>
      <c r="C1432" s="2"/>
      <c r="D1432" s="2"/>
      <c r="E1432" s="17"/>
      <c r="F1432" s="17"/>
      <c r="G1432" s="17"/>
      <c r="H1432" s="17"/>
      <c r="I1432" s="17"/>
      <c r="J1432" s="17"/>
      <c r="K1432" s="17"/>
      <c r="L1432" s="17"/>
      <c r="M1432" s="17"/>
      <c r="N1432" s="17"/>
      <c r="O1432" s="17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</row>
    <row r="1433" spans="2:31" s="31" customFormat="1" ht="15.75">
      <c r="B1433" s="32"/>
      <c r="C1433" s="2"/>
      <c r="D1433" s="2"/>
      <c r="E1433" s="17"/>
      <c r="F1433" s="17"/>
      <c r="G1433" s="17"/>
      <c r="H1433" s="17"/>
      <c r="I1433" s="17"/>
      <c r="J1433" s="17"/>
      <c r="K1433" s="17"/>
      <c r="L1433" s="17"/>
      <c r="M1433" s="17"/>
      <c r="N1433" s="17"/>
      <c r="O1433" s="17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</row>
    <row r="1434" spans="2:31" s="31" customFormat="1" ht="15.75">
      <c r="B1434" s="32"/>
      <c r="C1434" s="2"/>
      <c r="D1434" s="2"/>
      <c r="E1434" s="17"/>
      <c r="F1434" s="17"/>
      <c r="G1434" s="17"/>
      <c r="H1434" s="17"/>
      <c r="I1434" s="17"/>
      <c r="J1434" s="17"/>
      <c r="K1434" s="17"/>
      <c r="L1434" s="17"/>
      <c r="M1434" s="17"/>
      <c r="N1434" s="17"/>
      <c r="O1434" s="17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</row>
    <row r="1435" spans="2:31" s="31" customFormat="1" ht="15.75">
      <c r="B1435" s="32"/>
      <c r="C1435" s="2"/>
      <c r="D1435" s="2"/>
      <c r="E1435" s="17"/>
      <c r="F1435" s="17"/>
      <c r="G1435" s="17"/>
      <c r="H1435" s="17"/>
      <c r="I1435" s="17"/>
      <c r="J1435" s="17"/>
      <c r="K1435" s="17"/>
      <c r="L1435" s="17"/>
      <c r="M1435" s="17"/>
      <c r="N1435" s="17"/>
      <c r="O1435" s="17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</row>
    <row r="1436" spans="2:31" s="31" customFormat="1" ht="15.75">
      <c r="B1436" s="32"/>
      <c r="C1436" s="2"/>
      <c r="D1436" s="2"/>
      <c r="E1436" s="17"/>
      <c r="F1436" s="17"/>
      <c r="G1436" s="17"/>
      <c r="H1436" s="17"/>
      <c r="I1436" s="17"/>
      <c r="J1436" s="17"/>
      <c r="K1436" s="17"/>
      <c r="L1436" s="17"/>
      <c r="M1436" s="17"/>
      <c r="N1436" s="17"/>
      <c r="O1436" s="17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</row>
    <row r="1437" spans="2:31" s="31" customFormat="1" ht="15.75">
      <c r="B1437" s="32"/>
      <c r="C1437" s="2"/>
      <c r="D1437" s="2"/>
      <c r="E1437" s="17"/>
      <c r="F1437" s="17"/>
      <c r="G1437" s="17"/>
      <c r="H1437" s="17"/>
      <c r="I1437" s="17"/>
      <c r="J1437" s="17"/>
      <c r="K1437" s="17"/>
      <c r="L1437" s="17"/>
      <c r="M1437" s="17"/>
      <c r="N1437" s="17"/>
      <c r="O1437" s="17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</row>
    <row r="1438" spans="2:31" s="31" customFormat="1" ht="15.75">
      <c r="B1438" s="32"/>
      <c r="C1438" s="2"/>
      <c r="D1438" s="2"/>
      <c r="E1438" s="17"/>
      <c r="F1438" s="17"/>
      <c r="G1438" s="17"/>
      <c r="H1438" s="17"/>
      <c r="I1438" s="17"/>
      <c r="J1438" s="17"/>
      <c r="K1438" s="17"/>
      <c r="L1438" s="17"/>
      <c r="M1438" s="17"/>
      <c r="N1438" s="17"/>
      <c r="O1438" s="17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</row>
    <row r="1439" spans="2:31" s="31" customFormat="1" ht="15.75">
      <c r="B1439" s="32"/>
      <c r="C1439" s="2"/>
      <c r="D1439" s="2"/>
      <c r="E1439" s="17"/>
      <c r="F1439" s="17"/>
      <c r="G1439" s="17"/>
      <c r="H1439" s="17"/>
      <c r="I1439" s="17"/>
      <c r="J1439" s="17"/>
      <c r="K1439" s="17"/>
      <c r="L1439" s="17"/>
      <c r="M1439" s="17"/>
      <c r="N1439" s="17"/>
      <c r="O1439" s="17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</row>
    <row r="1440" spans="2:31" s="31" customFormat="1" ht="15.75">
      <c r="B1440" s="32"/>
      <c r="C1440" s="2"/>
      <c r="D1440" s="2"/>
      <c r="E1440" s="17"/>
      <c r="F1440" s="17"/>
      <c r="G1440" s="17"/>
      <c r="H1440" s="17"/>
      <c r="I1440" s="17"/>
      <c r="J1440" s="17"/>
      <c r="K1440" s="17"/>
      <c r="L1440" s="17"/>
      <c r="M1440" s="17"/>
      <c r="N1440" s="17"/>
      <c r="O1440" s="17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</row>
    <row r="1441" spans="2:31" s="31" customFormat="1" ht="15.75">
      <c r="B1441" s="32"/>
      <c r="C1441" s="2"/>
      <c r="D1441" s="2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  <c r="O1441" s="17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</row>
    <row r="1442" spans="2:31" s="31" customFormat="1" ht="15.75">
      <c r="B1442" s="32"/>
      <c r="C1442" s="2"/>
      <c r="D1442" s="2"/>
      <c r="E1442" s="17"/>
      <c r="F1442" s="17"/>
      <c r="G1442" s="17"/>
      <c r="H1442" s="17"/>
      <c r="I1442" s="17"/>
      <c r="J1442" s="17"/>
      <c r="K1442" s="17"/>
      <c r="L1442" s="17"/>
      <c r="M1442" s="17"/>
      <c r="N1442" s="17"/>
      <c r="O1442" s="17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</row>
    <row r="1443" spans="2:31" s="31" customFormat="1" ht="15.75">
      <c r="B1443" s="32"/>
      <c r="C1443" s="2"/>
      <c r="D1443" s="2"/>
      <c r="E1443" s="17"/>
      <c r="F1443" s="17"/>
      <c r="G1443" s="17"/>
      <c r="H1443" s="17"/>
      <c r="I1443" s="17"/>
      <c r="J1443" s="17"/>
      <c r="K1443" s="17"/>
      <c r="L1443" s="17"/>
      <c r="M1443" s="17"/>
      <c r="N1443" s="17"/>
      <c r="O1443" s="17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</row>
    <row r="1444" spans="2:31" s="31" customFormat="1" ht="15.75">
      <c r="B1444" s="32"/>
      <c r="C1444" s="2"/>
      <c r="D1444" s="2"/>
      <c r="E1444" s="17"/>
      <c r="F1444" s="17"/>
      <c r="G1444" s="17"/>
      <c r="H1444" s="17"/>
      <c r="I1444" s="17"/>
      <c r="J1444" s="17"/>
      <c r="K1444" s="17"/>
      <c r="L1444" s="17"/>
      <c r="M1444" s="17"/>
      <c r="N1444" s="17"/>
      <c r="O1444" s="17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</row>
    <row r="1445" spans="2:31" s="31" customFormat="1" ht="15.75">
      <c r="B1445" s="32"/>
      <c r="C1445" s="2"/>
      <c r="D1445" s="2"/>
      <c r="E1445" s="17"/>
      <c r="F1445" s="17"/>
      <c r="G1445" s="17"/>
      <c r="H1445" s="17"/>
      <c r="I1445" s="17"/>
      <c r="J1445" s="17"/>
      <c r="K1445" s="17"/>
      <c r="L1445" s="17"/>
      <c r="M1445" s="17"/>
      <c r="N1445" s="17"/>
      <c r="O1445" s="17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</row>
    <row r="1446" spans="2:31" s="31" customFormat="1" ht="15.75">
      <c r="B1446" s="32"/>
      <c r="C1446" s="2"/>
      <c r="D1446" s="2"/>
      <c r="E1446" s="17"/>
      <c r="F1446" s="17"/>
      <c r="G1446" s="17"/>
      <c r="H1446" s="17"/>
      <c r="I1446" s="17"/>
      <c r="J1446" s="17"/>
      <c r="K1446" s="17"/>
      <c r="L1446" s="17"/>
      <c r="M1446" s="17"/>
      <c r="N1446" s="17"/>
      <c r="O1446" s="17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</row>
    <row r="1447" spans="2:31" s="31" customFormat="1" ht="15.75">
      <c r="B1447" s="32"/>
      <c r="C1447" s="2"/>
      <c r="D1447" s="2"/>
      <c r="E1447" s="17"/>
      <c r="F1447" s="17"/>
      <c r="G1447" s="17"/>
      <c r="H1447" s="17"/>
      <c r="I1447" s="17"/>
      <c r="J1447" s="17"/>
      <c r="K1447" s="17"/>
      <c r="L1447" s="17"/>
      <c r="M1447" s="17"/>
      <c r="N1447" s="17"/>
      <c r="O1447" s="17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</row>
    <row r="1448" spans="2:31" s="31" customFormat="1" ht="15.75">
      <c r="B1448" s="32"/>
      <c r="C1448" s="2"/>
      <c r="D1448" s="2"/>
      <c r="E1448" s="17"/>
      <c r="F1448" s="17"/>
      <c r="G1448" s="17"/>
      <c r="H1448" s="17"/>
      <c r="I1448" s="17"/>
      <c r="J1448" s="17"/>
      <c r="K1448" s="17"/>
      <c r="L1448" s="17"/>
      <c r="M1448" s="17"/>
      <c r="N1448" s="17"/>
      <c r="O1448" s="17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</row>
    <row r="1449" spans="2:31" s="31" customFormat="1" ht="15.75">
      <c r="B1449" s="32"/>
      <c r="C1449" s="2"/>
      <c r="D1449" s="2"/>
      <c r="E1449" s="17"/>
      <c r="F1449" s="17"/>
      <c r="G1449" s="17"/>
      <c r="H1449" s="17"/>
      <c r="I1449" s="17"/>
      <c r="J1449" s="17"/>
      <c r="K1449" s="17"/>
      <c r="L1449" s="17"/>
      <c r="M1449" s="17"/>
      <c r="N1449" s="17"/>
      <c r="O1449" s="17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</row>
    <row r="1450" spans="2:31" s="31" customFormat="1" ht="15.75">
      <c r="B1450" s="32"/>
      <c r="C1450" s="2"/>
      <c r="D1450" s="2"/>
      <c r="E1450" s="17"/>
      <c r="F1450" s="17"/>
      <c r="G1450" s="17"/>
      <c r="H1450" s="17"/>
      <c r="I1450" s="17"/>
      <c r="J1450" s="17"/>
      <c r="K1450" s="17"/>
      <c r="L1450" s="17"/>
      <c r="M1450" s="17"/>
      <c r="N1450" s="17"/>
      <c r="O1450" s="17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</row>
    <row r="1451" spans="2:31" s="31" customFormat="1" ht="15.75">
      <c r="B1451" s="32"/>
      <c r="C1451" s="2"/>
      <c r="D1451" s="2"/>
      <c r="E1451" s="17"/>
      <c r="F1451" s="17"/>
      <c r="G1451" s="17"/>
      <c r="H1451" s="17"/>
      <c r="I1451" s="17"/>
      <c r="J1451" s="17"/>
      <c r="K1451" s="17"/>
      <c r="L1451" s="17"/>
      <c r="M1451" s="17"/>
      <c r="N1451" s="17"/>
      <c r="O1451" s="17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</row>
    <row r="1452" spans="2:31" s="31" customFormat="1" ht="15.75">
      <c r="B1452" s="32"/>
      <c r="C1452" s="2"/>
      <c r="D1452" s="2"/>
      <c r="E1452" s="17"/>
      <c r="F1452" s="17"/>
      <c r="G1452" s="17"/>
      <c r="H1452" s="17"/>
      <c r="I1452" s="17"/>
      <c r="J1452" s="17"/>
      <c r="K1452" s="17"/>
      <c r="L1452" s="17"/>
      <c r="M1452" s="17"/>
      <c r="N1452" s="17"/>
      <c r="O1452" s="17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</row>
    <row r="1453" spans="2:31" s="31" customFormat="1" ht="15.75">
      <c r="B1453" s="32"/>
      <c r="C1453" s="2"/>
      <c r="D1453" s="2"/>
      <c r="E1453" s="17"/>
      <c r="F1453" s="17"/>
      <c r="G1453" s="17"/>
      <c r="H1453" s="17"/>
      <c r="I1453" s="17"/>
      <c r="J1453" s="17"/>
      <c r="K1453" s="17"/>
      <c r="L1453" s="17"/>
      <c r="M1453" s="17"/>
      <c r="N1453" s="17"/>
      <c r="O1453" s="17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</row>
    <row r="1454" spans="2:31" s="31" customFormat="1" ht="15.75">
      <c r="B1454" s="32"/>
      <c r="C1454" s="2"/>
      <c r="D1454" s="2"/>
      <c r="E1454" s="17"/>
      <c r="F1454" s="17"/>
      <c r="G1454" s="17"/>
      <c r="H1454" s="17"/>
      <c r="I1454" s="17"/>
      <c r="J1454" s="17"/>
      <c r="K1454" s="17"/>
      <c r="L1454" s="17"/>
      <c r="M1454" s="17"/>
      <c r="N1454" s="17"/>
      <c r="O1454" s="17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</row>
    <row r="1455" spans="2:31" s="31" customFormat="1" ht="15.75">
      <c r="B1455" s="32"/>
      <c r="C1455" s="2"/>
      <c r="D1455" s="2"/>
      <c r="E1455" s="17"/>
      <c r="F1455" s="17"/>
      <c r="G1455" s="17"/>
      <c r="H1455" s="17"/>
      <c r="I1455" s="17"/>
      <c r="J1455" s="17"/>
      <c r="K1455" s="17"/>
      <c r="L1455" s="17"/>
      <c r="M1455" s="17"/>
      <c r="N1455" s="17"/>
      <c r="O1455" s="17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</row>
    <row r="1456" spans="2:31" s="31" customFormat="1" ht="15.75">
      <c r="B1456" s="32"/>
      <c r="C1456" s="2"/>
      <c r="D1456" s="2"/>
      <c r="E1456" s="17"/>
      <c r="F1456" s="17"/>
      <c r="G1456" s="17"/>
      <c r="H1456" s="17"/>
      <c r="I1456" s="17"/>
      <c r="J1456" s="17"/>
      <c r="K1456" s="17"/>
      <c r="L1456" s="17"/>
      <c r="M1456" s="17"/>
      <c r="N1456" s="17"/>
      <c r="O1456" s="17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</row>
    <row r="1457" spans="2:31" s="31" customFormat="1" ht="15.75">
      <c r="B1457" s="32"/>
      <c r="C1457" s="2"/>
      <c r="D1457" s="2"/>
      <c r="E1457" s="17"/>
      <c r="F1457" s="17"/>
      <c r="G1457" s="17"/>
      <c r="H1457" s="17"/>
      <c r="I1457" s="17"/>
      <c r="J1457" s="17"/>
      <c r="K1457" s="17"/>
      <c r="L1457" s="17"/>
      <c r="M1457" s="17"/>
      <c r="N1457" s="17"/>
      <c r="O1457" s="17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</row>
    <row r="1458" spans="2:31" s="31" customFormat="1" ht="15.75">
      <c r="B1458" s="32"/>
      <c r="C1458" s="2"/>
      <c r="D1458" s="2"/>
      <c r="E1458" s="17"/>
      <c r="F1458" s="17"/>
      <c r="G1458" s="17"/>
      <c r="H1458" s="17"/>
      <c r="I1458" s="17"/>
      <c r="J1458" s="17"/>
      <c r="K1458" s="17"/>
      <c r="L1458" s="17"/>
      <c r="M1458" s="17"/>
      <c r="N1458" s="17"/>
      <c r="O1458" s="17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</row>
    <row r="1459" spans="2:31" s="31" customFormat="1" ht="15.75">
      <c r="B1459" s="32"/>
      <c r="C1459" s="2"/>
      <c r="D1459" s="2"/>
      <c r="E1459" s="17"/>
      <c r="F1459" s="17"/>
      <c r="G1459" s="17"/>
      <c r="H1459" s="17"/>
      <c r="I1459" s="17"/>
      <c r="J1459" s="17"/>
      <c r="K1459" s="17"/>
      <c r="L1459" s="17"/>
      <c r="M1459" s="17"/>
      <c r="N1459" s="17"/>
      <c r="O1459" s="17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</row>
    <row r="1460" spans="2:31" s="31" customFormat="1" ht="15.75">
      <c r="B1460" s="32"/>
      <c r="C1460" s="2"/>
      <c r="D1460" s="2"/>
      <c r="E1460" s="17"/>
      <c r="F1460" s="17"/>
      <c r="G1460" s="17"/>
      <c r="H1460" s="17"/>
      <c r="I1460" s="17"/>
      <c r="J1460" s="17"/>
      <c r="K1460" s="17"/>
      <c r="L1460" s="17"/>
      <c r="M1460" s="17"/>
      <c r="N1460" s="17"/>
      <c r="O1460" s="17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</row>
    <row r="1461" spans="2:31" s="31" customFormat="1" ht="15.75">
      <c r="B1461" s="32"/>
      <c r="C1461" s="2"/>
      <c r="D1461" s="2"/>
      <c r="E1461" s="17"/>
      <c r="F1461" s="17"/>
      <c r="G1461" s="17"/>
      <c r="H1461" s="17"/>
      <c r="I1461" s="17"/>
      <c r="J1461" s="17"/>
      <c r="K1461" s="17"/>
      <c r="L1461" s="17"/>
      <c r="M1461" s="17"/>
      <c r="N1461" s="17"/>
      <c r="O1461" s="17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</row>
    <row r="1462" spans="2:31" s="31" customFormat="1" ht="15.75">
      <c r="B1462" s="32"/>
      <c r="C1462" s="2"/>
      <c r="D1462" s="2"/>
      <c r="E1462" s="17"/>
      <c r="F1462" s="17"/>
      <c r="G1462" s="17"/>
      <c r="H1462" s="17"/>
      <c r="I1462" s="17"/>
      <c r="J1462" s="17"/>
      <c r="K1462" s="17"/>
      <c r="L1462" s="17"/>
      <c r="M1462" s="17"/>
      <c r="N1462" s="17"/>
      <c r="O1462" s="17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</row>
    <row r="1463" spans="2:31" s="31" customFormat="1" ht="15.75">
      <c r="B1463" s="32"/>
      <c r="C1463" s="2"/>
      <c r="D1463" s="2"/>
      <c r="E1463" s="17"/>
      <c r="F1463" s="17"/>
      <c r="G1463" s="17"/>
      <c r="H1463" s="17"/>
      <c r="I1463" s="17"/>
      <c r="J1463" s="17"/>
      <c r="K1463" s="17"/>
      <c r="L1463" s="17"/>
      <c r="M1463" s="17"/>
      <c r="N1463" s="17"/>
      <c r="O1463" s="17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</row>
    <row r="1464" spans="2:31" s="31" customFormat="1" ht="15.75">
      <c r="B1464" s="32"/>
      <c r="C1464" s="2"/>
      <c r="D1464" s="2"/>
      <c r="E1464" s="17"/>
      <c r="F1464" s="17"/>
      <c r="G1464" s="17"/>
      <c r="H1464" s="17"/>
      <c r="I1464" s="17"/>
      <c r="J1464" s="17"/>
      <c r="K1464" s="17"/>
      <c r="L1464" s="17"/>
      <c r="M1464" s="17"/>
      <c r="N1464" s="17"/>
      <c r="O1464" s="17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</row>
    <row r="1465" spans="2:31" s="31" customFormat="1" ht="15.75">
      <c r="B1465" s="32"/>
      <c r="C1465" s="2"/>
      <c r="D1465" s="2"/>
      <c r="E1465" s="17"/>
      <c r="F1465" s="17"/>
      <c r="G1465" s="17"/>
      <c r="H1465" s="17"/>
      <c r="I1465" s="17"/>
      <c r="J1465" s="17"/>
      <c r="K1465" s="17"/>
      <c r="L1465" s="17"/>
      <c r="M1465" s="17"/>
      <c r="N1465" s="17"/>
      <c r="O1465" s="17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</row>
    <row r="1466" spans="2:31" s="31" customFormat="1" ht="15.75">
      <c r="B1466" s="32"/>
      <c r="C1466" s="2"/>
      <c r="D1466" s="2"/>
      <c r="E1466" s="17"/>
      <c r="F1466" s="17"/>
      <c r="G1466" s="17"/>
      <c r="H1466" s="17"/>
      <c r="I1466" s="17"/>
      <c r="J1466" s="17"/>
      <c r="K1466" s="17"/>
      <c r="L1466" s="17"/>
      <c r="M1466" s="17"/>
      <c r="N1466" s="17"/>
      <c r="O1466" s="17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</row>
    <row r="1467" spans="2:31" s="31" customFormat="1" ht="15.75">
      <c r="B1467" s="32"/>
      <c r="C1467" s="2"/>
      <c r="D1467" s="2"/>
      <c r="E1467" s="17"/>
      <c r="F1467" s="17"/>
      <c r="G1467" s="17"/>
      <c r="H1467" s="17"/>
      <c r="I1467" s="17"/>
      <c r="J1467" s="17"/>
      <c r="K1467" s="17"/>
      <c r="L1467" s="17"/>
      <c r="M1467" s="17"/>
      <c r="N1467" s="17"/>
      <c r="O1467" s="17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</row>
    <row r="1468" spans="2:31" s="31" customFormat="1" ht="15.75">
      <c r="B1468" s="32"/>
      <c r="C1468" s="2"/>
      <c r="D1468" s="2"/>
      <c r="E1468" s="17"/>
      <c r="F1468" s="17"/>
      <c r="G1468" s="17"/>
      <c r="H1468" s="17"/>
      <c r="I1468" s="17"/>
      <c r="J1468" s="17"/>
      <c r="K1468" s="17"/>
      <c r="L1468" s="17"/>
      <c r="M1468" s="17"/>
      <c r="N1468" s="17"/>
      <c r="O1468" s="17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</row>
    <row r="1469" spans="2:31" s="31" customFormat="1" ht="15.75">
      <c r="B1469" s="32"/>
      <c r="C1469" s="2"/>
      <c r="D1469" s="2"/>
      <c r="E1469" s="17"/>
      <c r="F1469" s="17"/>
      <c r="G1469" s="17"/>
      <c r="H1469" s="17"/>
      <c r="I1469" s="17"/>
      <c r="J1469" s="17"/>
      <c r="K1469" s="17"/>
      <c r="L1469" s="17"/>
      <c r="M1469" s="17"/>
      <c r="N1469" s="17"/>
      <c r="O1469" s="17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</row>
    <row r="1470" spans="2:31" s="31" customFormat="1" ht="15.75">
      <c r="B1470" s="32"/>
      <c r="C1470" s="2"/>
      <c r="D1470" s="2"/>
      <c r="E1470" s="17"/>
      <c r="F1470" s="17"/>
      <c r="G1470" s="17"/>
      <c r="H1470" s="17"/>
      <c r="I1470" s="17"/>
      <c r="J1470" s="17"/>
      <c r="K1470" s="17"/>
      <c r="L1470" s="17"/>
      <c r="M1470" s="17"/>
      <c r="N1470" s="17"/>
      <c r="O1470" s="17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</row>
    <row r="1471" spans="2:31" s="31" customFormat="1" ht="15.75">
      <c r="B1471" s="32"/>
      <c r="C1471" s="2"/>
      <c r="D1471" s="2"/>
      <c r="E1471" s="17"/>
      <c r="F1471" s="17"/>
      <c r="G1471" s="17"/>
      <c r="H1471" s="17"/>
      <c r="I1471" s="17"/>
      <c r="J1471" s="17"/>
      <c r="K1471" s="17"/>
      <c r="L1471" s="17"/>
      <c r="M1471" s="17"/>
      <c r="N1471" s="17"/>
      <c r="O1471" s="17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</row>
    <row r="1472" spans="2:31" s="31" customFormat="1" ht="15.75">
      <c r="B1472" s="32"/>
      <c r="C1472" s="2"/>
      <c r="D1472" s="2"/>
      <c r="E1472" s="17"/>
      <c r="F1472" s="17"/>
      <c r="G1472" s="17"/>
      <c r="H1472" s="17"/>
      <c r="I1472" s="17"/>
      <c r="J1472" s="17"/>
      <c r="K1472" s="17"/>
      <c r="L1472" s="17"/>
      <c r="M1472" s="17"/>
      <c r="N1472" s="17"/>
      <c r="O1472" s="17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</row>
    <row r="1473" spans="2:31" s="31" customFormat="1" ht="15.75">
      <c r="B1473" s="32"/>
      <c r="C1473" s="2"/>
      <c r="D1473" s="2"/>
      <c r="E1473" s="17"/>
      <c r="F1473" s="17"/>
      <c r="G1473" s="17"/>
      <c r="H1473" s="17"/>
      <c r="I1473" s="17"/>
      <c r="J1473" s="17"/>
      <c r="K1473" s="17"/>
      <c r="L1473" s="17"/>
      <c r="M1473" s="17"/>
      <c r="N1473" s="17"/>
      <c r="O1473" s="17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</row>
    <row r="1474" spans="2:31" s="31" customFormat="1" ht="15.75">
      <c r="B1474" s="32"/>
      <c r="C1474" s="2"/>
      <c r="D1474" s="2"/>
      <c r="E1474" s="17"/>
      <c r="F1474" s="17"/>
      <c r="G1474" s="17"/>
      <c r="H1474" s="17"/>
      <c r="I1474" s="17"/>
      <c r="J1474" s="17"/>
      <c r="K1474" s="17"/>
      <c r="L1474" s="17"/>
      <c r="M1474" s="17"/>
      <c r="N1474" s="17"/>
      <c r="O1474" s="17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</row>
    <row r="1475" spans="2:31" s="31" customFormat="1" ht="15.75">
      <c r="B1475" s="32"/>
      <c r="C1475" s="2"/>
      <c r="D1475" s="2"/>
      <c r="E1475" s="17"/>
      <c r="F1475" s="17"/>
      <c r="G1475" s="17"/>
      <c r="H1475" s="17"/>
      <c r="I1475" s="17"/>
      <c r="J1475" s="17"/>
      <c r="K1475" s="17"/>
      <c r="L1475" s="17"/>
      <c r="M1475" s="17"/>
      <c r="N1475" s="17"/>
      <c r="O1475" s="17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</row>
    <row r="1476" spans="2:31" s="31" customFormat="1" ht="15.75">
      <c r="B1476" s="32"/>
      <c r="C1476" s="2"/>
      <c r="D1476" s="2"/>
      <c r="E1476" s="17"/>
      <c r="F1476" s="17"/>
      <c r="G1476" s="17"/>
      <c r="H1476" s="17"/>
      <c r="I1476" s="17"/>
      <c r="J1476" s="17"/>
      <c r="K1476" s="17"/>
      <c r="L1476" s="17"/>
      <c r="M1476" s="17"/>
      <c r="N1476" s="17"/>
      <c r="O1476" s="17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</row>
    <row r="1477" spans="2:31" s="31" customFormat="1" ht="15.75">
      <c r="B1477" s="32"/>
      <c r="C1477" s="2"/>
      <c r="D1477" s="2"/>
      <c r="E1477" s="17"/>
      <c r="F1477" s="17"/>
      <c r="G1477" s="17"/>
      <c r="H1477" s="17"/>
      <c r="I1477" s="17"/>
      <c r="J1477" s="17"/>
      <c r="K1477" s="17"/>
      <c r="L1477" s="17"/>
      <c r="M1477" s="17"/>
      <c r="N1477" s="17"/>
      <c r="O1477" s="17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</row>
    <row r="1478" spans="2:31" s="31" customFormat="1" ht="15.75">
      <c r="B1478" s="32"/>
      <c r="C1478" s="2"/>
      <c r="D1478" s="2"/>
      <c r="E1478" s="17"/>
      <c r="F1478" s="17"/>
      <c r="G1478" s="17"/>
      <c r="H1478" s="17"/>
      <c r="I1478" s="17"/>
      <c r="J1478" s="17"/>
      <c r="K1478" s="17"/>
      <c r="L1478" s="17"/>
      <c r="M1478" s="17"/>
      <c r="N1478" s="17"/>
      <c r="O1478" s="17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</row>
    <row r="1479" spans="2:31" s="31" customFormat="1" ht="15.75">
      <c r="B1479" s="32"/>
      <c r="C1479" s="2"/>
      <c r="D1479" s="2"/>
      <c r="E1479" s="17"/>
      <c r="F1479" s="17"/>
      <c r="G1479" s="17"/>
      <c r="H1479" s="17"/>
      <c r="I1479" s="17"/>
      <c r="J1479" s="17"/>
      <c r="K1479" s="17"/>
      <c r="L1479" s="17"/>
      <c r="M1479" s="17"/>
      <c r="N1479" s="17"/>
      <c r="O1479" s="17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</row>
    <row r="1480" spans="2:31" s="31" customFormat="1" ht="15.75">
      <c r="B1480" s="32"/>
      <c r="C1480" s="2"/>
      <c r="D1480" s="2"/>
      <c r="E1480" s="17"/>
      <c r="F1480" s="17"/>
      <c r="G1480" s="17"/>
      <c r="H1480" s="17"/>
      <c r="I1480" s="17"/>
      <c r="J1480" s="17"/>
      <c r="K1480" s="17"/>
      <c r="L1480" s="17"/>
      <c r="M1480" s="17"/>
      <c r="N1480" s="17"/>
      <c r="O1480" s="17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</row>
    <row r="1481" spans="2:31" s="31" customFormat="1" ht="15.75">
      <c r="B1481" s="32"/>
      <c r="C1481" s="2"/>
      <c r="D1481" s="2"/>
      <c r="E1481" s="17"/>
      <c r="F1481" s="17"/>
      <c r="G1481" s="17"/>
      <c r="H1481" s="17"/>
      <c r="I1481" s="17"/>
      <c r="J1481" s="17"/>
      <c r="K1481" s="17"/>
      <c r="L1481" s="17"/>
      <c r="M1481" s="17"/>
      <c r="N1481" s="17"/>
      <c r="O1481" s="17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</row>
    <row r="1482" spans="2:31" s="31" customFormat="1" ht="15.75">
      <c r="B1482" s="32"/>
      <c r="C1482" s="2"/>
      <c r="D1482" s="2"/>
      <c r="E1482" s="17"/>
      <c r="F1482" s="17"/>
      <c r="G1482" s="17"/>
      <c r="H1482" s="17"/>
      <c r="I1482" s="17"/>
      <c r="J1482" s="17"/>
      <c r="K1482" s="17"/>
      <c r="L1482" s="17"/>
      <c r="M1482" s="17"/>
      <c r="N1482" s="17"/>
      <c r="O1482" s="17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</row>
    <row r="1483" spans="2:31" s="31" customFormat="1" ht="15.75">
      <c r="B1483" s="32"/>
      <c r="C1483" s="2"/>
      <c r="D1483" s="2"/>
      <c r="E1483" s="17"/>
      <c r="F1483" s="17"/>
      <c r="G1483" s="17"/>
      <c r="H1483" s="17"/>
      <c r="I1483" s="17"/>
      <c r="J1483" s="17"/>
      <c r="K1483" s="17"/>
      <c r="L1483" s="17"/>
      <c r="M1483" s="17"/>
      <c r="N1483" s="17"/>
      <c r="O1483" s="17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</row>
    <row r="1484" spans="2:31" s="31" customFormat="1" ht="15.75">
      <c r="B1484" s="32"/>
      <c r="C1484" s="2"/>
      <c r="D1484" s="2"/>
      <c r="E1484" s="17"/>
      <c r="F1484" s="17"/>
      <c r="G1484" s="17"/>
      <c r="H1484" s="17"/>
      <c r="I1484" s="17"/>
      <c r="J1484" s="17"/>
      <c r="K1484" s="17"/>
      <c r="L1484" s="17"/>
      <c r="M1484" s="17"/>
      <c r="N1484" s="17"/>
      <c r="O1484" s="17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</row>
    <row r="1485" spans="2:31" s="31" customFormat="1" ht="15.75">
      <c r="B1485" s="32"/>
      <c r="C1485" s="2"/>
      <c r="D1485" s="2"/>
      <c r="E1485" s="17"/>
      <c r="F1485" s="17"/>
      <c r="G1485" s="17"/>
      <c r="H1485" s="17"/>
      <c r="I1485" s="17"/>
      <c r="J1485" s="17"/>
      <c r="K1485" s="17"/>
      <c r="L1485" s="17"/>
      <c r="M1485" s="17"/>
      <c r="N1485" s="17"/>
      <c r="O1485" s="17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</row>
    <row r="1486" spans="2:31" s="31" customFormat="1" ht="15.75">
      <c r="B1486" s="32"/>
      <c r="C1486" s="2"/>
      <c r="D1486" s="2"/>
      <c r="E1486" s="17"/>
      <c r="F1486" s="17"/>
      <c r="G1486" s="17"/>
      <c r="H1486" s="17"/>
      <c r="I1486" s="17"/>
      <c r="J1486" s="17"/>
      <c r="K1486" s="17"/>
      <c r="L1486" s="17"/>
      <c r="M1486" s="17"/>
      <c r="N1486" s="17"/>
      <c r="O1486" s="17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</row>
    <row r="1487" spans="2:31" s="31" customFormat="1" ht="15.75">
      <c r="B1487" s="32"/>
      <c r="C1487" s="2"/>
      <c r="D1487" s="2"/>
      <c r="E1487" s="17"/>
      <c r="F1487" s="17"/>
      <c r="G1487" s="17"/>
      <c r="H1487" s="17"/>
      <c r="I1487" s="17"/>
      <c r="J1487" s="17"/>
      <c r="K1487" s="17"/>
      <c r="L1487" s="17"/>
      <c r="M1487" s="17"/>
      <c r="N1487" s="17"/>
      <c r="O1487" s="17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</row>
    <row r="1488" spans="2:31" s="31" customFormat="1" ht="15.75">
      <c r="B1488" s="32"/>
      <c r="C1488" s="2"/>
      <c r="D1488" s="2"/>
      <c r="E1488" s="17"/>
      <c r="F1488" s="17"/>
      <c r="G1488" s="17"/>
      <c r="H1488" s="17"/>
      <c r="I1488" s="17"/>
      <c r="J1488" s="17"/>
      <c r="K1488" s="17"/>
      <c r="L1488" s="17"/>
      <c r="M1488" s="17"/>
      <c r="N1488" s="17"/>
      <c r="O1488" s="17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</row>
    <row r="1489" spans="2:31" s="31" customFormat="1" ht="15.75">
      <c r="B1489" s="32"/>
      <c r="C1489" s="2"/>
      <c r="D1489" s="2"/>
      <c r="E1489" s="17"/>
      <c r="F1489" s="17"/>
      <c r="G1489" s="17"/>
      <c r="H1489" s="17"/>
      <c r="I1489" s="17"/>
      <c r="J1489" s="17"/>
      <c r="K1489" s="17"/>
      <c r="L1489" s="17"/>
      <c r="M1489" s="17"/>
      <c r="N1489" s="17"/>
      <c r="O1489" s="17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</row>
    <row r="1490" spans="2:31" s="31" customFormat="1" ht="15.75">
      <c r="B1490" s="32"/>
      <c r="C1490" s="2"/>
      <c r="D1490" s="2"/>
      <c r="E1490" s="17"/>
      <c r="F1490" s="17"/>
      <c r="G1490" s="17"/>
      <c r="H1490" s="17"/>
      <c r="I1490" s="17"/>
      <c r="J1490" s="17"/>
      <c r="K1490" s="17"/>
      <c r="L1490" s="17"/>
      <c r="M1490" s="17"/>
      <c r="N1490" s="17"/>
      <c r="O1490" s="17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</row>
    <row r="1491" spans="2:31" s="31" customFormat="1" ht="15.75">
      <c r="B1491" s="32"/>
      <c r="C1491" s="2"/>
      <c r="D1491" s="2"/>
      <c r="E1491" s="17"/>
      <c r="F1491" s="17"/>
      <c r="G1491" s="17"/>
      <c r="H1491" s="17"/>
      <c r="I1491" s="17"/>
      <c r="J1491" s="17"/>
      <c r="K1491" s="17"/>
      <c r="L1491" s="17"/>
      <c r="M1491" s="17"/>
      <c r="N1491" s="17"/>
      <c r="O1491" s="17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</row>
    <row r="1492" spans="2:31" s="31" customFormat="1" ht="15.75">
      <c r="B1492" s="32"/>
      <c r="C1492" s="2"/>
      <c r="D1492" s="2"/>
      <c r="E1492" s="17"/>
      <c r="F1492" s="17"/>
      <c r="G1492" s="17"/>
      <c r="H1492" s="17"/>
      <c r="I1492" s="17"/>
      <c r="J1492" s="17"/>
      <c r="K1492" s="17"/>
      <c r="L1492" s="17"/>
      <c r="M1492" s="17"/>
      <c r="N1492" s="17"/>
      <c r="O1492" s="17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</row>
    <row r="1493" spans="2:31" s="31" customFormat="1" ht="15.75">
      <c r="B1493" s="32"/>
      <c r="C1493" s="2"/>
      <c r="D1493" s="2"/>
      <c r="E1493" s="17"/>
      <c r="F1493" s="17"/>
      <c r="G1493" s="17"/>
      <c r="H1493" s="17"/>
      <c r="I1493" s="17"/>
      <c r="J1493" s="17"/>
      <c r="K1493" s="17"/>
      <c r="L1493" s="17"/>
      <c r="M1493" s="17"/>
      <c r="N1493" s="17"/>
      <c r="O1493" s="17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</row>
    <row r="1494" spans="2:31" s="31" customFormat="1" ht="15.75">
      <c r="B1494" s="32"/>
      <c r="C1494" s="2"/>
      <c r="D1494" s="2"/>
      <c r="E1494" s="17"/>
      <c r="F1494" s="17"/>
      <c r="G1494" s="17"/>
      <c r="H1494" s="17"/>
      <c r="I1494" s="17"/>
      <c r="J1494" s="17"/>
      <c r="K1494" s="17"/>
      <c r="L1494" s="17"/>
      <c r="M1494" s="17"/>
      <c r="N1494" s="17"/>
      <c r="O1494" s="17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</row>
    <row r="1495" spans="2:31" s="31" customFormat="1" ht="15.75">
      <c r="B1495" s="32"/>
      <c r="C1495" s="2"/>
      <c r="D1495" s="2"/>
      <c r="E1495" s="17"/>
      <c r="F1495" s="17"/>
      <c r="G1495" s="17"/>
      <c r="H1495" s="17"/>
      <c r="I1495" s="17"/>
      <c r="J1495" s="17"/>
      <c r="K1495" s="17"/>
      <c r="L1495" s="17"/>
      <c r="M1495" s="17"/>
      <c r="N1495" s="17"/>
      <c r="O1495" s="17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</row>
    <row r="1496" spans="2:31" s="31" customFormat="1" ht="15.75">
      <c r="B1496" s="32"/>
      <c r="C1496" s="2"/>
      <c r="D1496" s="2"/>
      <c r="E1496" s="17"/>
      <c r="F1496" s="17"/>
      <c r="G1496" s="17"/>
      <c r="H1496" s="17"/>
      <c r="I1496" s="17"/>
      <c r="J1496" s="17"/>
      <c r="K1496" s="17"/>
      <c r="L1496" s="17"/>
      <c r="M1496" s="17"/>
      <c r="N1496" s="17"/>
      <c r="O1496" s="17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</row>
    <row r="1497" spans="2:31" s="31" customFormat="1" ht="15.75">
      <c r="B1497" s="32"/>
      <c r="C1497" s="2"/>
      <c r="D1497" s="2"/>
      <c r="E1497" s="17"/>
      <c r="F1497" s="17"/>
      <c r="G1497" s="17"/>
      <c r="H1497" s="17"/>
      <c r="I1497" s="17"/>
      <c r="J1497" s="17"/>
      <c r="K1497" s="17"/>
      <c r="L1497" s="17"/>
      <c r="M1497" s="17"/>
      <c r="N1497" s="17"/>
      <c r="O1497" s="17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</row>
    <row r="1498" spans="2:31" s="31" customFormat="1" ht="15.75">
      <c r="B1498" s="32"/>
      <c r="C1498" s="2"/>
      <c r="D1498" s="2"/>
      <c r="E1498" s="17"/>
      <c r="F1498" s="17"/>
      <c r="G1498" s="17"/>
      <c r="H1498" s="17"/>
      <c r="I1498" s="17"/>
      <c r="J1498" s="17"/>
      <c r="K1498" s="17"/>
      <c r="L1498" s="17"/>
      <c r="M1498" s="17"/>
      <c r="N1498" s="17"/>
      <c r="O1498" s="17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</row>
    <row r="1499" spans="2:31" s="31" customFormat="1" ht="15.75">
      <c r="B1499" s="32"/>
      <c r="C1499" s="2"/>
      <c r="D1499" s="2"/>
      <c r="E1499" s="17"/>
      <c r="F1499" s="17"/>
      <c r="G1499" s="17"/>
      <c r="H1499" s="17"/>
      <c r="I1499" s="17"/>
      <c r="J1499" s="17"/>
      <c r="K1499" s="17"/>
      <c r="L1499" s="17"/>
      <c r="M1499" s="17"/>
      <c r="N1499" s="17"/>
      <c r="O1499" s="17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</row>
    <row r="1500" spans="2:31" s="31" customFormat="1" ht="15.75">
      <c r="B1500" s="32"/>
      <c r="C1500" s="2"/>
      <c r="D1500" s="2"/>
      <c r="E1500" s="17"/>
      <c r="F1500" s="17"/>
      <c r="G1500" s="17"/>
      <c r="H1500" s="17"/>
      <c r="I1500" s="17"/>
      <c r="J1500" s="17"/>
      <c r="K1500" s="17"/>
      <c r="L1500" s="17"/>
      <c r="M1500" s="17"/>
      <c r="N1500" s="17"/>
      <c r="O1500" s="17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</row>
    <row r="1501" spans="2:31" s="31" customFormat="1" ht="15.75">
      <c r="B1501" s="32"/>
      <c r="C1501" s="2"/>
      <c r="D1501" s="2"/>
      <c r="E1501" s="17"/>
      <c r="F1501" s="17"/>
      <c r="G1501" s="17"/>
      <c r="H1501" s="17"/>
      <c r="I1501" s="17"/>
      <c r="J1501" s="17"/>
      <c r="K1501" s="17"/>
      <c r="L1501" s="17"/>
      <c r="M1501" s="17"/>
      <c r="N1501" s="17"/>
      <c r="O1501" s="17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</row>
    <row r="1502" spans="2:31" s="31" customFormat="1" ht="15.75">
      <c r="B1502" s="32"/>
      <c r="C1502" s="2"/>
      <c r="D1502" s="2"/>
      <c r="E1502" s="17"/>
      <c r="F1502" s="17"/>
      <c r="G1502" s="17"/>
      <c r="H1502" s="17"/>
      <c r="I1502" s="17"/>
      <c r="J1502" s="17"/>
      <c r="K1502" s="17"/>
      <c r="L1502" s="17"/>
      <c r="M1502" s="17"/>
      <c r="N1502" s="17"/>
      <c r="O1502" s="17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</row>
    <row r="1503" spans="2:31" s="31" customFormat="1" ht="15.75">
      <c r="B1503" s="32"/>
      <c r="C1503" s="2"/>
      <c r="D1503" s="2"/>
      <c r="E1503" s="17"/>
      <c r="F1503" s="17"/>
      <c r="G1503" s="17"/>
      <c r="H1503" s="17"/>
      <c r="I1503" s="17"/>
      <c r="J1503" s="17"/>
      <c r="K1503" s="17"/>
      <c r="L1503" s="17"/>
      <c r="M1503" s="17"/>
      <c r="N1503" s="17"/>
      <c r="O1503" s="17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</row>
    <row r="1504" spans="2:31" s="31" customFormat="1" ht="15.75">
      <c r="B1504" s="32"/>
      <c r="C1504" s="2"/>
      <c r="D1504" s="2"/>
      <c r="E1504" s="17"/>
      <c r="F1504" s="17"/>
      <c r="G1504" s="17"/>
      <c r="H1504" s="17"/>
      <c r="I1504" s="17"/>
      <c r="J1504" s="17"/>
      <c r="K1504" s="17"/>
      <c r="L1504" s="17"/>
      <c r="M1504" s="17"/>
      <c r="N1504" s="17"/>
      <c r="O1504" s="17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</row>
    <row r="1505" spans="2:31" s="31" customFormat="1" ht="15.75">
      <c r="B1505" s="32"/>
      <c r="C1505" s="2"/>
      <c r="D1505" s="2"/>
      <c r="E1505" s="17"/>
      <c r="F1505" s="17"/>
      <c r="G1505" s="17"/>
      <c r="H1505" s="17"/>
      <c r="I1505" s="17"/>
      <c r="J1505" s="17"/>
      <c r="K1505" s="17"/>
      <c r="L1505" s="17"/>
      <c r="M1505" s="17"/>
      <c r="N1505" s="17"/>
      <c r="O1505" s="17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</row>
    <row r="1506" spans="2:31" s="31" customFormat="1" ht="15.75">
      <c r="B1506" s="32"/>
      <c r="C1506" s="2"/>
      <c r="D1506" s="2"/>
      <c r="E1506" s="17"/>
      <c r="F1506" s="17"/>
      <c r="G1506" s="17"/>
      <c r="H1506" s="17"/>
      <c r="I1506" s="17"/>
      <c r="J1506" s="17"/>
      <c r="K1506" s="17"/>
      <c r="L1506" s="17"/>
      <c r="M1506" s="17"/>
      <c r="N1506" s="17"/>
      <c r="O1506" s="17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</row>
    <row r="1507" spans="2:31" s="31" customFormat="1" ht="15.75">
      <c r="B1507" s="32"/>
      <c r="C1507" s="2"/>
      <c r="D1507" s="2"/>
      <c r="E1507" s="17"/>
      <c r="F1507" s="17"/>
      <c r="G1507" s="17"/>
      <c r="H1507" s="17"/>
      <c r="I1507" s="17"/>
      <c r="J1507" s="17"/>
      <c r="K1507" s="17"/>
      <c r="L1507" s="17"/>
      <c r="M1507" s="17"/>
      <c r="N1507" s="17"/>
      <c r="O1507" s="17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</row>
    <row r="1508" spans="2:31" s="31" customFormat="1" ht="15.75">
      <c r="B1508" s="32"/>
      <c r="C1508" s="2"/>
      <c r="D1508" s="2"/>
      <c r="E1508" s="17"/>
      <c r="F1508" s="17"/>
      <c r="G1508" s="17"/>
      <c r="H1508" s="17"/>
      <c r="I1508" s="17"/>
      <c r="J1508" s="17"/>
      <c r="K1508" s="17"/>
      <c r="L1508" s="17"/>
      <c r="M1508" s="17"/>
      <c r="N1508" s="17"/>
      <c r="O1508" s="17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</row>
    <row r="1509" spans="2:31" s="31" customFormat="1" ht="15.75">
      <c r="B1509" s="32"/>
      <c r="C1509" s="2"/>
      <c r="D1509" s="2"/>
      <c r="E1509" s="17"/>
      <c r="F1509" s="17"/>
      <c r="G1509" s="17"/>
      <c r="H1509" s="17"/>
      <c r="I1509" s="17"/>
      <c r="J1509" s="17"/>
      <c r="K1509" s="17"/>
      <c r="L1509" s="17"/>
      <c r="M1509" s="17"/>
      <c r="N1509" s="17"/>
      <c r="O1509" s="17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</row>
    <row r="1510" spans="2:31" s="31" customFormat="1" ht="15.75">
      <c r="B1510" s="32"/>
      <c r="C1510" s="2"/>
      <c r="D1510" s="2"/>
      <c r="E1510" s="17"/>
      <c r="F1510" s="17"/>
      <c r="G1510" s="17"/>
      <c r="H1510" s="17"/>
      <c r="I1510" s="17"/>
      <c r="J1510" s="17"/>
      <c r="K1510" s="17"/>
      <c r="L1510" s="17"/>
      <c r="M1510" s="17"/>
      <c r="N1510" s="17"/>
      <c r="O1510" s="17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</row>
    <row r="1511" spans="2:31" s="31" customFormat="1" ht="15.75">
      <c r="B1511" s="32"/>
      <c r="C1511" s="2"/>
      <c r="D1511" s="2"/>
      <c r="E1511" s="17"/>
      <c r="F1511" s="17"/>
      <c r="G1511" s="17"/>
      <c r="H1511" s="17"/>
      <c r="I1511" s="17"/>
      <c r="J1511" s="17"/>
      <c r="K1511" s="17"/>
      <c r="L1511" s="17"/>
      <c r="M1511" s="17"/>
      <c r="N1511" s="17"/>
      <c r="O1511" s="17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</row>
    <row r="1512" spans="2:31" s="31" customFormat="1" ht="15.75">
      <c r="B1512" s="32"/>
      <c r="C1512" s="2"/>
      <c r="D1512" s="2"/>
      <c r="E1512" s="17"/>
      <c r="F1512" s="17"/>
      <c r="G1512" s="17"/>
      <c r="H1512" s="17"/>
      <c r="I1512" s="17"/>
      <c r="J1512" s="17"/>
      <c r="K1512" s="17"/>
      <c r="L1512" s="17"/>
      <c r="M1512" s="17"/>
      <c r="N1512" s="17"/>
      <c r="O1512" s="17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</row>
    <row r="1513" spans="2:31" s="31" customFormat="1" ht="15.75">
      <c r="B1513" s="32"/>
      <c r="C1513" s="2"/>
      <c r="D1513" s="2"/>
      <c r="E1513" s="17"/>
      <c r="F1513" s="17"/>
      <c r="G1513" s="17"/>
      <c r="H1513" s="17"/>
      <c r="I1513" s="17"/>
      <c r="J1513" s="17"/>
      <c r="K1513" s="17"/>
      <c r="L1513" s="17"/>
      <c r="M1513" s="17"/>
      <c r="N1513" s="17"/>
      <c r="O1513" s="17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</row>
    <row r="1514" spans="2:31" s="31" customFormat="1" ht="15.75">
      <c r="B1514" s="32"/>
      <c r="C1514" s="2"/>
      <c r="D1514" s="2"/>
      <c r="E1514" s="17"/>
      <c r="F1514" s="17"/>
      <c r="G1514" s="17"/>
      <c r="H1514" s="17"/>
      <c r="I1514" s="17"/>
      <c r="J1514" s="17"/>
      <c r="K1514" s="17"/>
      <c r="L1514" s="17"/>
      <c r="M1514" s="17"/>
      <c r="N1514" s="17"/>
      <c r="O1514" s="17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</row>
    <row r="1515" spans="2:31" s="31" customFormat="1" ht="15.75">
      <c r="B1515" s="32"/>
      <c r="C1515" s="2"/>
      <c r="D1515" s="2"/>
      <c r="E1515" s="17"/>
      <c r="F1515" s="17"/>
      <c r="G1515" s="17"/>
      <c r="H1515" s="17"/>
      <c r="I1515" s="17"/>
      <c r="J1515" s="17"/>
      <c r="K1515" s="17"/>
      <c r="L1515" s="17"/>
      <c r="M1515" s="17"/>
      <c r="N1515" s="17"/>
      <c r="O1515" s="17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</row>
    <row r="1516" spans="2:31" s="31" customFormat="1" ht="15.75">
      <c r="B1516" s="32"/>
      <c r="C1516" s="2"/>
      <c r="D1516" s="2"/>
      <c r="E1516" s="17"/>
      <c r="F1516" s="17"/>
      <c r="G1516" s="17"/>
      <c r="H1516" s="17"/>
      <c r="I1516" s="17"/>
      <c r="J1516" s="17"/>
      <c r="K1516" s="17"/>
      <c r="L1516" s="17"/>
      <c r="M1516" s="17"/>
      <c r="N1516" s="17"/>
      <c r="O1516" s="17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</row>
    <row r="1517" spans="2:31" s="31" customFormat="1" ht="15.75">
      <c r="B1517" s="32"/>
      <c r="C1517" s="2"/>
      <c r="D1517" s="2"/>
      <c r="E1517" s="17"/>
      <c r="F1517" s="17"/>
      <c r="G1517" s="17"/>
      <c r="H1517" s="17"/>
      <c r="I1517" s="17"/>
      <c r="J1517" s="17"/>
      <c r="K1517" s="17"/>
      <c r="L1517" s="17"/>
      <c r="M1517" s="17"/>
      <c r="N1517" s="17"/>
      <c r="O1517" s="17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</row>
    <row r="1518" spans="2:31" s="31" customFormat="1" ht="15.75">
      <c r="B1518" s="32"/>
      <c r="C1518" s="2"/>
      <c r="D1518" s="2"/>
      <c r="E1518" s="17"/>
      <c r="F1518" s="17"/>
      <c r="G1518" s="17"/>
      <c r="H1518" s="17"/>
      <c r="I1518" s="17"/>
      <c r="J1518" s="17"/>
      <c r="K1518" s="17"/>
      <c r="L1518" s="17"/>
      <c r="M1518" s="17"/>
      <c r="N1518" s="17"/>
      <c r="O1518" s="17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</row>
    <row r="1519" spans="2:31" s="31" customFormat="1" ht="15.75">
      <c r="B1519" s="32"/>
      <c r="C1519" s="2"/>
      <c r="D1519" s="2"/>
      <c r="E1519" s="17"/>
      <c r="F1519" s="17"/>
      <c r="G1519" s="17"/>
      <c r="H1519" s="17"/>
      <c r="I1519" s="17"/>
      <c r="J1519" s="17"/>
      <c r="K1519" s="17"/>
      <c r="L1519" s="17"/>
      <c r="M1519" s="17"/>
      <c r="N1519" s="17"/>
      <c r="O1519" s="17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</row>
    <row r="1520" spans="2:31" s="31" customFormat="1" ht="15.75">
      <c r="B1520" s="32"/>
      <c r="C1520" s="2"/>
      <c r="D1520" s="2"/>
      <c r="E1520" s="17"/>
      <c r="F1520" s="17"/>
      <c r="G1520" s="17"/>
      <c r="H1520" s="17"/>
      <c r="I1520" s="17"/>
      <c r="J1520" s="17"/>
      <c r="K1520" s="17"/>
      <c r="L1520" s="17"/>
      <c r="M1520" s="17"/>
      <c r="N1520" s="17"/>
      <c r="O1520" s="17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</row>
    <row r="1521" spans="2:31" s="31" customFormat="1" ht="15.75">
      <c r="B1521" s="32"/>
      <c r="C1521" s="2"/>
      <c r="D1521" s="2"/>
      <c r="E1521" s="17"/>
      <c r="F1521" s="17"/>
      <c r="G1521" s="17"/>
      <c r="H1521" s="17"/>
      <c r="I1521" s="17"/>
      <c r="J1521" s="17"/>
      <c r="K1521" s="17"/>
      <c r="L1521" s="17"/>
      <c r="M1521" s="17"/>
      <c r="N1521" s="17"/>
      <c r="O1521" s="17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</row>
    <row r="1522" spans="2:31" s="31" customFormat="1" ht="15.75">
      <c r="B1522" s="32"/>
      <c r="C1522" s="2"/>
      <c r="D1522" s="2"/>
      <c r="E1522" s="17"/>
      <c r="F1522" s="17"/>
      <c r="G1522" s="17"/>
      <c r="H1522" s="17"/>
      <c r="I1522" s="17"/>
      <c r="J1522" s="17"/>
      <c r="K1522" s="17"/>
      <c r="L1522" s="17"/>
      <c r="M1522" s="17"/>
      <c r="N1522" s="17"/>
      <c r="O1522" s="17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</row>
    <row r="1523" spans="2:31" s="31" customFormat="1" ht="15.75">
      <c r="B1523" s="32"/>
      <c r="C1523" s="2"/>
      <c r="D1523" s="2"/>
      <c r="E1523" s="17"/>
      <c r="F1523" s="17"/>
      <c r="G1523" s="17"/>
      <c r="H1523" s="17"/>
      <c r="I1523" s="17"/>
      <c r="J1523" s="17"/>
      <c r="K1523" s="17"/>
      <c r="L1523" s="17"/>
      <c r="M1523" s="17"/>
      <c r="N1523" s="17"/>
      <c r="O1523" s="17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</row>
    <row r="1524" spans="2:31" s="31" customFormat="1" ht="15.75">
      <c r="B1524" s="32"/>
      <c r="C1524" s="2"/>
      <c r="D1524" s="2"/>
      <c r="E1524" s="17"/>
      <c r="F1524" s="17"/>
      <c r="G1524" s="17"/>
      <c r="H1524" s="17"/>
      <c r="I1524" s="17"/>
      <c r="J1524" s="17"/>
      <c r="K1524" s="17"/>
      <c r="L1524" s="17"/>
      <c r="M1524" s="17"/>
      <c r="N1524" s="17"/>
      <c r="O1524" s="17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  <c r="AA1524" s="30"/>
      <c r="AB1524" s="30"/>
      <c r="AC1524" s="30"/>
      <c r="AD1524" s="30"/>
      <c r="AE1524" s="30"/>
    </row>
    <row r="1525" spans="2:31" s="31" customFormat="1" ht="15.75">
      <c r="B1525" s="32"/>
      <c r="C1525" s="2"/>
      <c r="D1525" s="2"/>
      <c r="E1525" s="17"/>
      <c r="F1525" s="17"/>
      <c r="G1525" s="17"/>
      <c r="H1525" s="17"/>
      <c r="I1525" s="17"/>
      <c r="J1525" s="17"/>
      <c r="K1525" s="17"/>
      <c r="L1525" s="17"/>
      <c r="M1525" s="17"/>
      <c r="N1525" s="17"/>
      <c r="O1525" s="17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</row>
    <row r="1526" spans="2:31" s="31" customFormat="1" ht="15.75">
      <c r="B1526" s="32"/>
      <c r="C1526" s="2"/>
      <c r="D1526" s="2"/>
      <c r="E1526" s="17"/>
      <c r="F1526" s="17"/>
      <c r="G1526" s="17"/>
      <c r="H1526" s="17"/>
      <c r="I1526" s="17"/>
      <c r="J1526" s="17"/>
      <c r="K1526" s="17"/>
      <c r="L1526" s="17"/>
      <c r="M1526" s="17"/>
      <c r="N1526" s="17"/>
      <c r="O1526" s="17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</row>
    <row r="1527" spans="2:31" s="31" customFormat="1" ht="15.75">
      <c r="B1527" s="32"/>
      <c r="C1527" s="2"/>
      <c r="D1527" s="2"/>
      <c r="E1527" s="17"/>
      <c r="F1527" s="17"/>
      <c r="G1527" s="17"/>
      <c r="H1527" s="17"/>
      <c r="I1527" s="17"/>
      <c r="J1527" s="17"/>
      <c r="K1527" s="17"/>
      <c r="L1527" s="17"/>
      <c r="M1527" s="17"/>
      <c r="N1527" s="17"/>
      <c r="O1527" s="17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  <c r="AA1527" s="30"/>
      <c r="AB1527" s="30"/>
      <c r="AC1527" s="30"/>
      <c r="AD1527" s="30"/>
      <c r="AE1527" s="30"/>
    </row>
    <row r="1528" spans="2:31" s="31" customFormat="1" ht="15.75">
      <c r="B1528" s="32"/>
      <c r="C1528" s="2"/>
      <c r="D1528" s="2"/>
      <c r="E1528" s="17"/>
      <c r="F1528" s="17"/>
      <c r="G1528" s="17"/>
      <c r="H1528" s="17"/>
      <c r="I1528" s="17"/>
      <c r="J1528" s="17"/>
      <c r="K1528" s="17"/>
      <c r="L1528" s="17"/>
      <c r="M1528" s="17"/>
      <c r="N1528" s="17"/>
      <c r="O1528" s="17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</row>
    <row r="1529" spans="2:31" s="31" customFormat="1" ht="15.75">
      <c r="B1529" s="32"/>
      <c r="C1529" s="2"/>
      <c r="D1529" s="2"/>
      <c r="E1529" s="17"/>
      <c r="F1529" s="17"/>
      <c r="G1529" s="17"/>
      <c r="H1529" s="17"/>
      <c r="I1529" s="17"/>
      <c r="J1529" s="17"/>
      <c r="K1529" s="17"/>
      <c r="L1529" s="17"/>
      <c r="M1529" s="17"/>
      <c r="N1529" s="17"/>
      <c r="O1529" s="17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</row>
    <row r="1530" spans="2:31" s="31" customFormat="1" ht="15.75">
      <c r="B1530" s="32"/>
      <c r="C1530" s="2"/>
      <c r="D1530" s="2"/>
      <c r="E1530" s="17"/>
      <c r="F1530" s="17"/>
      <c r="G1530" s="17"/>
      <c r="H1530" s="17"/>
      <c r="I1530" s="17"/>
      <c r="J1530" s="17"/>
      <c r="K1530" s="17"/>
      <c r="L1530" s="17"/>
      <c r="M1530" s="17"/>
      <c r="N1530" s="17"/>
      <c r="O1530" s="17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</row>
    <row r="1531" spans="2:31" s="31" customFormat="1" ht="15.75">
      <c r="B1531" s="32"/>
      <c r="C1531" s="2"/>
      <c r="D1531" s="2"/>
      <c r="E1531" s="17"/>
      <c r="F1531" s="17"/>
      <c r="G1531" s="17"/>
      <c r="H1531" s="17"/>
      <c r="I1531" s="17"/>
      <c r="J1531" s="17"/>
      <c r="K1531" s="17"/>
      <c r="L1531" s="17"/>
      <c r="M1531" s="17"/>
      <c r="N1531" s="17"/>
      <c r="O1531" s="17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</row>
    <row r="1532" spans="2:31" s="31" customFormat="1" ht="15.75">
      <c r="B1532" s="32"/>
      <c r="C1532" s="2"/>
      <c r="D1532" s="2"/>
      <c r="E1532" s="17"/>
      <c r="F1532" s="17"/>
      <c r="G1532" s="17"/>
      <c r="H1532" s="17"/>
      <c r="I1532" s="17"/>
      <c r="J1532" s="17"/>
      <c r="K1532" s="17"/>
      <c r="L1532" s="17"/>
      <c r="M1532" s="17"/>
      <c r="N1532" s="17"/>
      <c r="O1532" s="17"/>
      <c r="P1532" s="30"/>
      <c r="Q1532" s="30"/>
      <c r="R1532" s="30"/>
      <c r="S1532" s="30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</row>
    <row r="1533" spans="2:31" s="31" customFormat="1" ht="15.75">
      <c r="B1533" s="32"/>
      <c r="C1533" s="2"/>
      <c r="D1533" s="2"/>
      <c r="E1533" s="17"/>
      <c r="F1533" s="17"/>
      <c r="G1533" s="17"/>
      <c r="H1533" s="17"/>
      <c r="I1533" s="17"/>
      <c r="J1533" s="17"/>
      <c r="K1533" s="17"/>
      <c r="L1533" s="17"/>
      <c r="M1533" s="17"/>
      <c r="N1533" s="17"/>
      <c r="O1533" s="17"/>
      <c r="P1533" s="30"/>
      <c r="Q1533" s="30"/>
      <c r="R1533" s="30"/>
      <c r="S1533" s="30"/>
      <c r="T1533" s="30"/>
      <c r="U1533" s="30"/>
      <c r="V1533" s="30"/>
      <c r="W1533" s="30"/>
      <c r="X1533" s="30"/>
      <c r="Y1533" s="30"/>
      <c r="Z1533" s="30"/>
      <c r="AA1533" s="30"/>
      <c r="AB1533" s="30"/>
      <c r="AC1533" s="30"/>
      <c r="AD1533" s="30"/>
      <c r="AE1533" s="30"/>
    </row>
    <row r="1534" spans="2:31" s="31" customFormat="1" ht="15.75">
      <c r="B1534" s="32"/>
      <c r="C1534" s="2"/>
      <c r="D1534" s="2"/>
      <c r="E1534" s="17"/>
      <c r="F1534" s="17"/>
      <c r="G1534" s="17"/>
      <c r="H1534" s="17"/>
      <c r="I1534" s="17"/>
      <c r="J1534" s="17"/>
      <c r="K1534" s="17"/>
      <c r="L1534" s="17"/>
      <c r="M1534" s="17"/>
      <c r="N1534" s="17"/>
      <c r="O1534" s="17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  <c r="AA1534" s="30"/>
      <c r="AB1534" s="30"/>
      <c r="AC1534" s="30"/>
      <c r="AD1534" s="30"/>
      <c r="AE1534" s="30"/>
    </row>
    <row r="1535" spans="2:31" s="31" customFormat="1" ht="15.75">
      <c r="B1535" s="32"/>
      <c r="C1535" s="2"/>
      <c r="D1535" s="2"/>
      <c r="E1535" s="17"/>
      <c r="F1535" s="17"/>
      <c r="G1535" s="17"/>
      <c r="H1535" s="17"/>
      <c r="I1535" s="17"/>
      <c r="J1535" s="17"/>
      <c r="K1535" s="17"/>
      <c r="L1535" s="17"/>
      <c r="M1535" s="17"/>
      <c r="N1535" s="17"/>
      <c r="O1535" s="17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  <c r="AA1535" s="30"/>
      <c r="AB1535" s="30"/>
      <c r="AC1535" s="30"/>
      <c r="AD1535" s="30"/>
      <c r="AE1535" s="30"/>
    </row>
    <row r="1536" spans="2:31" s="31" customFormat="1" ht="15.75">
      <c r="B1536" s="32"/>
      <c r="C1536" s="2"/>
      <c r="D1536" s="2"/>
      <c r="E1536" s="17"/>
      <c r="F1536" s="17"/>
      <c r="G1536" s="17"/>
      <c r="H1536" s="17"/>
      <c r="I1536" s="17"/>
      <c r="J1536" s="17"/>
      <c r="K1536" s="17"/>
      <c r="L1536" s="17"/>
      <c r="M1536" s="17"/>
      <c r="N1536" s="17"/>
      <c r="O1536" s="17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  <c r="AA1536" s="30"/>
      <c r="AB1536" s="30"/>
      <c r="AC1536" s="30"/>
      <c r="AD1536" s="30"/>
      <c r="AE1536" s="30"/>
    </row>
    <row r="1537" spans="2:31" s="31" customFormat="1" ht="15.75">
      <c r="B1537" s="32"/>
      <c r="C1537" s="2"/>
      <c r="D1537" s="2"/>
      <c r="E1537" s="17"/>
      <c r="F1537" s="17"/>
      <c r="G1537" s="17"/>
      <c r="H1537" s="17"/>
      <c r="I1537" s="17"/>
      <c r="J1537" s="17"/>
      <c r="K1537" s="17"/>
      <c r="L1537" s="17"/>
      <c r="M1537" s="17"/>
      <c r="N1537" s="17"/>
      <c r="O1537" s="17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  <c r="AA1537" s="30"/>
      <c r="AB1537" s="30"/>
      <c r="AC1537" s="30"/>
      <c r="AD1537" s="30"/>
      <c r="AE1537" s="30"/>
    </row>
    <row r="1538" spans="2:31" s="31" customFormat="1" ht="15.75">
      <c r="B1538" s="32"/>
      <c r="C1538" s="2"/>
      <c r="D1538" s="2"/>
      <c r="E1538" s="17"/>
      <c r="F1538" s="17"/>
      <c r="G1538" s="17"/>
      <c r="H1538" s="17"/>
      <c r="I1538" s="17"/>
      <c r="J1538" s="17"/>
      <c r="K1538" s="17"/>
      <c r="L1538" s="17"/>
      <c r="M1538" s="17"/>
      <c r="N1538" s="17"/>
      <c r="O1538" s="17"/>
      <c r="P1538" s="30"/>
      <c r="Q1538" s="30"/>
      <c r="R1538" s="30"/>
      <c r="S1538" s="30"/>
      <c r="T1538" s="30"/>
      <c r="U1538" s="30"/>
      <c r="V1538" s="30"/>
      <c r="W1538" s="30"/>
      <c r="X1538" s="30"/>
      <c r="Y1538" s="30"/>
      <c r="Z1538" s="30"/>
      <c r="AA1538" s="30"/>
      <c r="AB1538" s="30"/>
      <c r="AC1538" s="30"/>
      <c r="AD1538" s="30"/>
      <c r="AE1538" s="30"/>
    </row>
    <row r="1539" spans="2:31" s="31" customFormat="1" ht="15.75">
      <c r="B1539" s="32"/>
      <c r="C1539" s="2"/>
      <c r="D1539" s="2"/>
      <c r="E1539" s="17"/>
      <c r="F1539" s="17"/>
      <c r="G1539" s="17"/>
      <c r="H1539" s="17"/>
      <c r="I1539" s="17"/>
      <c r="J1539" s="17"/>
      <c r="K1539" s="17"/>
      <c r="L1539" s="17"/>
      <c r="M1539" s="17"/>
      <c r="N1539" s="17"/>
      <c r="O1539" s="17"/>
      <c r="P1539" s="30"/>
      <c r="Q1539" s="30"/>
      <c r="R1539" s="30"/>
      <c r="S1539" s="30"/>
      <c r="T1539" s="30"/>
      <c r="U1539" s="30"/>
      <c r="V1539" s="30"/>
      <c r="W1539" s="30"/>
      <c r="X1539" s="30"/>
      <c r="Y1539" s="30"/>
      <c r="Z1539" s="30"/>
      <c r="AA1539" s="30"/>
      <c r="AB1539" s="30"/>
      <c r="AC1539" s="30"/>
      <c r="AD1539" s="30"/>
      <c r="AE1539" s="30"/>
    </row>
    <row r="1540" spans="2:31" s="31" customFormat="1" ht="15.75">
      <c r="B1540" s="32"/>
      <c r="C1540" s="2"/>
      <c r="D1540" s="2"/>
      <c r="E1540" s="17"/>
      <c r="F1540" s="17"/>
      <c r="G1540" s="17"/>
      <c r="H1540" s="17"/>
      <c r="I1540" s="17"/>
      <c r="J1540" s="17"/>
      <c r="K1540" s="17"/>
      <c r="L1540" s="17"/>
      <c r="M1540" s="17"/>
      <c r="N1540" s="17"/>
      <c r="O1540" s="17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  <c r="AA1540" s="30"/>
      <c r="AB1540" s="30"/>
      <c r="AC1540" s="30"/>
      <c r="AD1540" s="30"/>
      <c r="AE1540" s="30"/>
    </row>
    <row r="1541" spans="2:31" s="31" customFormat="1" ht="15.75">
      <c r="B1541" s="32"/>
      <c r="C1541" s="2"/>
      <c r="D1541" s="2"/>
      <c r="E1541" s="17"/>
      <c r="F1541" s="17"/>
      <c r="G1541" s="17"/>
      <c r="H1541" s="17"/>
      <c r="I1541" s="17"/>
      <c r="J1541" s="17"/>
      <c r="K1541" s="17"/>
      <c r="L1541" s="17"/>
      <c r="M1541" s="17"/>
      <c r="N1541" s="17"/>
      <c r="O1541" s="17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  <c r="AA1541" s="30"/>
      <c r="AB1541" s="30"/>
      <c r="AC1541" s="30"/>
      <c r="AD1541" s="30"/>
      <c r="AE1541" s="30"/>
    </row>
    <row r="1542" spans="2:31" s="31" customFormat="1" ht="15.75">
      <c r="B1542" s="32"/>
      <c r="C1542" s="2"/>
      <c r="D1542" s="2"/>
      <c r="E1542" s="17"/>
      <c r="F1542" s="17"/>
      <c r="G1542" s="17"/>
      <c r="H1542" s="17"/>
      <c r="I1542" s="17"/>
      <c r="J1542" s="17"/>
      <c r="K1542" s="17"/>
      <c r="L1542" s="17"/>
      <c r="M1542" s="17"/>
      <c r="N1542" s="17"/>
      <c r="O1542" s="17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  <c r="AA1542" s="30"/>
      <c r="AB1542" s="30"/>
      <c r="AC1542" s="30"/>
      <c r="AD1542" s="30"/>
      <c r="AE1542" s="30"/>
    </row>
    <row r="1543" spans="2:31" s="31" customFormat="1" ht="15.75">
      <c r="B1543" s="32"/>
      <c r="C1543" s="2"/>
      <c r="D1543" s="2"/>
      <c r="E1543" s="17"/>
      <c r="F1543" s="17"/>
      <c r="G1543" s="17"/>
      <c r="H1543" s="17"/>
      <c r="I1543" s="17"/>
      <c r="J1543" s="17"/>
      <c r="K1543" s="17"/>
      <c r="L1543" s="17"/>
      <c r="M1543" s="17"/>
      <c r="N1543" s="17"/>
      <c r="O1543" s="17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  <c r="AA1543" s="30"/>
      <c r="AB1543" s="30"/>
      <c r="AC1543" s="30"/>
      <c r="AD1543" s="30"/>
      <c r="AE1543" s="30"/>
    </row>
    <row r="1544" spans="2:31" s="31" customFormat="1" ht="15.75">
      <c r="B1544" s="32"/>
      <c r="C1544" s="2"/>
      <c r="D1544" s="2"/>
      <c r="E1544" s="17"/>
      <c r="F1544" s="17"/>
      <c r="G1544" s="17"/>
      <c r="H1544" s="17"/>
      <c r="I1544" s="17"/>
      <c r="J1544" s="17"/>
      <c r="K1544" s="17"/>
      <c r="L1544" s="17"/>
      <c r="M1544" s="17"/>
      <c r="N1544" s="17"/>
      <c r="O1544" s="17"/>
      <c r="P1544" s="30"/>
      <c r="Q1544" s="30"/>
      <c r="R1544" s="30"/>
      <c r="S1544" s="30"/>
      <c r="T1544" s="30"/>
      <c r="U1544" s="30"/>
      <c r="V1544" s="30"/>
      <c r="W1544" s="30"/>
      <c r="X1544" s="30"/>
      <c r="Y1544" s="30"/>
      <c r="Z1544" s="30"/>
      <c r="AA1544" s="30"/>
      <c r="AB1544" s="30"/>
      <c r="AC1544" s="30"/>
      <c r="AD1544" s="30"/>
      <c r="AE1544" s="30"/>
    </row>
    <row r="1545" spans="2:31" s="31" customFormat="1" ht="15.75">
      <c r="B1545" s="32"/>
      <c r="C1545" s="2"/>
      <c r="D1545" s="2"/>
      <c r="E1545" s="17"/>
      <c r="F1545" s="17"/>
      <c r="G1545" s="17"/>
      <c r="H1545" s="17"/>
      <c r="I1545" s="17"/>
      <c r="J1545" s="17"/>
      <c r="K1545" s="17"/>
      <c r="L1545" s="17"/>
      <c r="M1545" s="17"/>
      <c r="N1545" s="17"/>
      <c r="O1545" s="17"/>
      <c r="P1545" s="30"/>
      <c r="Q1545" s="30"/>
      <c r="R1545" s="30"/>
      <c r="S1545" s="30"/>
      <c r="T1545" s="30"/>
      <c r="U1545" s="30"/>
      <c r="V1545" s="30"/>
      <c r="W1545" s="30"/>
      <c r="X1545" s="30"/>
      <c r="Y1545" s="30"/>
      <c r="Z1545" s="30"/>
      <c r="AA1545" s="30"/>
      <c r="AB1545" s="30"/>
      <c r="AC1545" s="30"/>
      <c r="AD1545" s="30"/>
      <c r="AE1545" s="30"/>
    </row>
    <row r="1546" spans="2:31" s="31" customFormat="1" ht="15.75">
      <c r="B1546" s="32"/>
      <c r="C1546" s="2"/>
      <c r="D1546" s="2"/>
      <c r="E1546" s="17"/>
      <c r="F1546" s="17"/>
      <c r="G1546" s="17"/>
      <c r="H1546" s="17"/>
      <c r="I1546" s="17"/>
      <c r="J1546" s="17"/>
      <c r="K1546" s="17"/>
      <c r="L1546" s="17"/>
      <c r="M1546" s="17"/>
      <c r="N1546" s="17"/>
      <c r="O1546" s="17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  <c r="AA1546" s="30"/>
      <c r="AB1546" s="30"/>
      <c r="AC1546" s="30"/>
      <c r="AD1546" s="30"/>
      <c r="AE1546" s="30"/>
    </row>
    <row r="1547" spans="2:31" s="31" customFormat="1" ht="15.75">
      <c r="B1547" s="32"/>
      <c r="C1547" s="2"/>
      <c r="D1547" s="2"/>
      <c r="E1547" s="17"/>
      <c r="F1547" s="17"/>
      <c r="G1547" s="17"/>
      <c r="H1547" s="17"/>
      <c r="I1547" s="17"/>
      <c r="J1547" s="17"/>
      <c r="K1547" s="17"/>
      <c r="L1547" s="17"/>
      <c r="M1547" s="17"/>
      <c r="N1547" s="17"/>
      <c r="O1547" s="17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  <c r="AA1547" s="30"/>
      <c r="AB1547" s="30"/>
      <c r="AC1547" s="30"/>
      <c r="AD1547" s="30"/>
      <c r="AE1547" s="30"/>
    </row>
    <row r="1548" spans="2:31" s="31" customFormat="1" ht="15.75">
      <c r="B1548" s="32"/>
      <c r="C1548" s="2"/>
      <c r="D1548" s="2"/>
      <c r="E1548" s="17"/>
      <c r="F1548" s="17"/>
      <c r="G1548" s="17"/>
      <c r="H1548" s="17"/>
      <c r="I1548" s="17"/>
      <c r="J1548" s="17"/>
      <c r="K1548" s="17"/>
      <c r="L1548" s="17"/>
      <c r="M1548" s="17"/>
      <c r="N1548" s="17"/>
      <c r="O1548" s="17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  <c r="AA1548" s="30"/>
      <c r="AB1548" s="30"/>
      <c r="AC1548" s="30"/>
      <c r="AD1548" s="30"/>
      <c r="AE1548" s="30"/>
    </row>
    <row r="1549" spans="2:31" s="31" customFormat="1" ht="15.75">
      <c r="B1549" s="32"/>
      <c r="C1549" s="2"/>
      <c r="D1549" s="2"/>
      <c r="E1549" s="17"/>
      <c r="F1549" s="17"/>
      <c r="G1549" s="17"/>
      <c r="H1549" s="17"/>
      <c r="I1549" s="17"/>
      <c r="J1549" s="17"/>
      <c r="K1549" s="17"/>
      <c r="L1549" s="17"/>
      <c r="M1549" s="17"/>
      <c r="N1549" s="17"/>
      <c r="O1549" s="17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  <c r="AA1549" s="30"/>
      <c r="AB1549" s="30"/>
      <c r="AC1549" s="30"/>
      <c r="AD1549" s="30"/>
      <c r="AE1549" s="30"/>
    </row>
    <row r="1550" spans="2:31" s="31" customFormat="1" ht="15.75">
      <c r="B1550" s="32"/>
      <c r="C1550" s="2"/>
      <c r="D1550" s="2"/>
      <c r="E1550" s="17"/>
      <c r="F1550" s="17"/>
      <c r="G1550" s="17"/>
      <c r="H1550" s="17"/>
      <c r="I1550" s="17"/>
      <c r="J1550" s="17"/>
      <c r="K1550" s="17"/>
      <c r="L1550" s="17"/>
      <c r="M1550" s="17"/>
      <c r="N1550" s="17"/>
      <c r="O1550" s="17"/>
      <c r="P1550" s="30"/>
      <c r="Q1550" s="30"/>
      <c r="R1550" s="30"/>
      <c r="S1550" s="30"/>
      <c r="T1550" s="30"/>
      <c r="U1550" s="30"/>
      <c r="V1550" s="30"/>
      <c r="W1550" s="30"/>
      <c r="X1550" s="30"/>
      <c r="Y1550" s="30"/>
      <c r="Z1550" s="30"/>
      <c r="AA1550" s="30"/>
      <c r="AB1550" s="30"/>
      <c r="AC1550" s="30"/>
      <c r="AD1550" s="30"/>
      <c r="AE1550" s="30"/>
    </row>
    <row r="1551" spans="2:31" s="31" customFormat="1" ht="15.75">
      <c r="B1551" s="32"/>
      <c r="C1551" s="2"/>
      <c r="D1551" s="2"/>
      <c r="E1551" s="17"/>
      <c r="F1551" s="17"/>
      <c r="G1551" s="17"/>
      <c r="H1551" s="17"/>
      <c r="I1551" s="17"/>
      <c r="J1551" s="17"/>
      <c r="K1551" s="17"/>
      <c r="L1551" s="17"/>
      <c r="M1551" s="17"/>
      <c r="N1551" s="17"/>
      <c r="O1551" s="17"/>
      <c r="P1551" s="30"/>
      <c r="Q1551" s="30"/>
      <c r="R1551" s="30"/>
      <c r="S1551" s="30"/>
      <c r="T1551" s="30"/>
      <c r="U1551" s="30"/>
      <c r="V1551" s="30"/>
      <c r="W1551" s="30"/>
      <c r="X1551" s="30"/>
      <c r="Y1551" s="30"/>
      <c r="Z1551" s="30"/>
      <c r="AA1551" s="30"/>
      <c r="AB1551" s="30"/>
      <c r="AC1551" s="30"/>
      <c r="AD1551" s="30"/>
      <c r="AE1551" s="30"/>
    </row>
    <row r="1552" spans="2:31" s="31" customFormat="1" ht="15.75">
      <c r="B1552" s="32"/>
      <c r="C1552" s="2"/>
      <c r="D1552" s="2"/>
      <c r="E1552" s="17"/>
      <c r="F1552" s="17"/>
      <c r="G1552" s="17"/>
      <c r="H1552" s="17"/>
      <c r="I1552" s="17"/>
      <c r="J1552" s="17"/>
      <c r="K1552" s="17"/>
      <c r="L1552" s="17"/>
      <c r="M1552" s="17"/>
      <c r="N1552" s="17"/>
      <c r="O1552" s="17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  <c r="AA1552" s="30"/>
      <c r="AB1552" s="30"/>
      <c r="AC1552" s="30"/>
      <c r="AD1552" s="30"/>
      <c r="AE1552" s="30"/>
    </row>
    <row r="1553" spans="2:31" s="31" customFormat="1" ht="15.75">
      <c r="B1553" s="32"/>
      <c r="C1553" s="2"/>
      <c r="D1553" s="2"/>
      <c r="E1553" s="17"/>
      <c r="F1553" s="17"/>
      <c r="G1553" s="17"/>
      <c r="H1553" s="17"/>
      <c r="I1553" s="17"/>
      <c r="J1553" s="17"/>
      <c r="K1553" s="17"/>
      <c r="L1553" s="17"/>
      <c r="M1553" s="17"/>
      <c r="N1553" s="17"/>
      <c r="O1553" s="17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  <c r="AA1553" s="30"/>
      <c r="AB1553" s="30"/>
      <c r="AC1553" s="30"/>
      <c r="AD1553" s="30"/>
      <c r="AE1553" s="30"/>
    </row>
    <row r="1554" spans="2:31" s="31" customFormat="1" ht="15.75">
      <c r="B1554" s="32"/>
      <c r="C1554" s="2"/>
      <c r="D1554" s="2"/>
      <c r="E1554" s="17"/>
      <c r="F1554" s="17"/>
      <c r="G1554" s="17"/>
      <c r="H1554" s="17"/>
      <c r="I1554" s="17"/>
      <c r="J1554" s="17"/>
      <c r="K1554" s="17"/>
      <c r="L1554" s="17"/>
      <c r="M1554" s="17"/>
      <c r="N1554" s="17"/>
      <c r="O1554" s="17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  <c r="AA1554" s="30"/>
      <c r="AB1554" s="30"/>
      <c r="AC1554" s="30"/>
      <c r="AD1554" s="30"/>
      <c r="AE1554" s="30"/>
    </row>
    <row r="1555" spans="2:31" s="31" customFormat="1" ht="15.75">
      <c r="B1555" s="32"/>
      <c r="C1555" s="2"/>
      <c r="D1555" s="2"/>
      <c r="E1555" s="17"/>
      <c r="F1555" s="17"/>
      <c r="G1555" s="17"/>
      <c r="H1555" s="17"/>
      <c r="I1555" s="17"/>
      <c r="J1555" s="17"/>
      <c r="K1555" s="17"/>
      <c r="L1555" s="17"/>
      <c r="M1555" s="17"/>
      <c r="N1555" s="17"/>
      <c r="O1555" s="17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  <c r="AA1555" s="30"/>
      <c r="AB1555" s="30"/>
      <c r="AC1555" s="30"/>
      <c r="AD1555" s="30"/>
      <c r="AE1555" s="30"/>
    </row>
    <row r="1556" spans="2:31" s="31" customFormat="1" ht="15.75">
      <c r="B1556" s="32"/>
      <c r="C1556" s="2"/>
      <c r="D1556" s="2"/>
      <c r="E1556" s="17"/>
      <c r="F1556" s="17"/>
      <c r="G1556" s="17"/>
      <c r="H1556" s="17"/>
      <c r="I1556" s="17"/>
      <c r="J1556" s="17"/>
      <c r="K1556" s="17"/>
      <c r="L1556" s="17"/>
      <c r="M1556" s="17"/>
      <c r="N1556" s="17"/>
      <c r="O1556" s="17"/>
      <c r="P1556" s="30"/>
      <c r="Q1556" s="30"/>
      <c r="R1556" s="30"/>
      <c r="S1556" s="30"/>
      <c r="T1556" s="30"/>
      <c r="U1556" s="30"/>
      <c r="V1556" s="30"/>
      <c r="W1556" s="30"/>
      <c r="X1556" s="30"/>
      <c r="Y1556" s="30"/>
      <c r="Z1556" s="30"/>
      <c r="AA1556" s="30"/>
      <c r="AB1556" s="30"/>
      <c r="AC1556" s="30"/>
      <c r="AD1556" s="30"/>
      <c r="AE1556" s="30"/>
    </row>
    <row r="1557" spans="2:31" s="31" customFormat="1" ht="15.75">
      <c r="B1557" s="32"/>
      <c r="C1557" s="2"/>
      <c r="D1557" s="2"/>
      <c r="E1557" s="17"/>
      <c r="F1557" s="17"/>
      <c r="G1557" s="17"/>
      <c r="H1557" s="17"/>
      <c r="I1557" s="17"/>
      <c r="J1557" s="17"/>
      <c r="K1557" s="17"/>
      <c r="L1557" s="17"/>
      <c r="M1557" s="17"/>
      <c r="N1557" s="17"/>
      <c r="O1557" s="17"/>
      <c r="P1557" s="30"/>
      <c r="Q1557" s="30"/>
      <c r="R1557" s="30"/>
      <c r="S1557" s="30"/>
      <c r="T1557" s="30"/>
      <c r="U1557" s="30"/>
      <c r="V1557" s="30"/>
      <c r="W1557" s="30"/>
      <c r="X1557" s="30"/>
      <c r="Y1557" s="30"/>
      <c r="Z1557" s="30"/>
      <c r="AA1557" s="30"/>
      <c r="AB1557" s="30"/>
      <c r="AC1557" s="30"/>
      <c r="AD1557" s="30"/>
      <c r="AE1557" s="30"/>
    </row>
    <row r="1558" spans="2:31" s="31" customFormat="1" ht="15.75">
      <c r="B1558" s="32"/>
      <c r="C1558" s="2"/>
      <c r="D1558" s="2"/>
      <c r="E1558" s="17"/>
      <c r="F1558" s="17"/>
      <c r="G1558" s="17"/>
      <c r="H1558" s="17"/>
      <c r="I1558" s="17"/>
      <c r="J1558" s="17"/>
      <c r="K1558" s="17"/>
      <c r="L1558" s="17"/>
      <c r="M1558" s="17"/>
      <c r="N1558" s="17"/>
      <c r="O1558" s="17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  <c r="AA1558" s="30"/>
      <c r="AB1558" s="30"/>
      <c r="AC1558" s="30"/>
      <c r="AD1558" s="30"/>
      <c r="AE1558" s="30"/>
    </row>
    <row r="1559" spans="2:31" s="31" customFormat="1" ht="15.75">
      <c r="B1559" s="32"/>
      <c r="C1559" s="2"/>
      <c r="D1559" s="2"/>
      <c r="E1559" s="17"/>
      <c r="F1559" s="17"/>
      <c r="G1559" s="17"/>
      <c r="H1559" s="17"/>
      <c r="I1559" s="17"/>
      <c r="J1559" s="17"/>
      <c r="K1559" s="17"/>
      <c r="L1559" s="17"/>
      <c r="M1559" s="17"/>
      <c r="N1559" s="17"/>
      <c r="O1559" s="17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  <c r="AA1559" s="30"/>
      <c r="AB1559" s="30"/>
      <c r="AC1559" s="30"/>
      <c r="AD1559" s="30"/>
      <c r="AE1559" s="30"/>
    </row>
    <row r="1560" spans="2:31" s="31" customFormat="1" ht="15.75">
      <c r="B1560" s="32"/>
      <c r="C1560" s="2"/>
      <c r="D1560" s="2"/>
      <c r="E1560" s="17"/>
      <c r="F1560" s="17"/>
      <c r="G1560" s="17"/>
      <c r="H1560" s="17"/>
      <c r="I1560" s="17"/>
      <c r="J1560" s="17"/>
      <c r="K1560" s="17"/>
      <c r="L1560" s="17"/>
      <c r="M1560" s="17"/>
      <c r="N1560" s="17"/>
      <c r="O1560" s="17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  <c r="AA1560" s="30"/>
      <c r="AB1560" s="30"/>
      <c r="AC1560" s="30"/>
      <c r="AD1560" s="30"/>
      <c r="AE1560" s="30"/>
    </row>
    <row r="1561" spans="2:31" s="31" customFormat="1" ht="15.75">
      <c r="B1561" s="32"/>
      <c r="C1561" s="2"/>
      <c r="D1561" s="2"/>
      <c r="E1561" s="17"/>
      <c r="F1561" s="17"/>
      <c r="G1561" s="17"/>
      <c r="H1561" s="17"/>
      <c r="I1561" s="17"/>
      <c r="J1561" s="17"/>
      <c r="K1561" s="17"/>
      <c r="L1561" s="17"/>
      <c r="M1561" s="17"/>
      <c r="N1561" s="17"/>
      <c r="O1561" s="17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  <c r="AA1561" s="30"/>
      <c r="AB1561" s="30"/>
      <c r="AC1561" s="30"/>
      <c r="AD1561" s="30"/>
      <c r="AE1561" s="30"/>
    </row>
    <row r="1562" spans="2:31" s="31" customFormat="1" ht="15.75">
      <c r="B1562" s="32"/>
      <c r="C1562" s="2"/>
      <c r="D1562" s="2"/>
      <c r="E1562" s="17"/>
      <c r="F1562" s="17"/>
      <c r="G1562" s="17"/>
      <c r="H1562" s="17"/>
      <c r="I1562" s="17"/>
      <c r="J1562" s="17"/>
      <c r="K1562" s="17"/>
      <c r="L1562" s="17"/>
      <c r="M1562" s="17"/>
      <c r="N1562" s="17"/>
      <c r="O1562" s="17"/>
      <c r="P1562" s="30"/>
      <c r="Q1562" s="30"/>
      <c r="R1562" s="30"/>
      <c r="S1562" s="30"/>
      <c r="T1562" s="30"/>
      <c r="U1562" s="30"/>
      <c r="V1562" s="30"/>
      <c r="W1562" s="30"/>
      <c r="X1562" s="30"/>
      <c r="Y1562" s="30"/>
      <c r="Z1562" s="30"/>
      <c r="AA1562" s="30"/>
      <c r="AB1562" s="30"/>
      <c r="AC1562" s="30"/>
      <c r="AD1562" s="30"/>
      <c r="AE1562" s="30"/>
    </row>
    <row r="1563" spans="2:31" s="31" customFormat="1" ht="15.75">
      <c r="B1563" s="32"/>
      <c r="C1563" s="2"/>
      <c r="D1563" s="2"/>
      <c r="E1563" s="17"/>
      <c r="F1563" s="17"/>
      <c r="G1563" s="17"/>
      <c r="H1563" s="17"/>
      <c r="I1563" s="17"/>
      <c r="J1563" s="17"/>
      <c r="K1563" s="17"/>
      <c r="L1563" s="17"/>
      <c r="M1563" s="17"/>
      <c r="N1563" s="17"/>
      <c r="O1563" s="17"/>
      <c r="P1563" s="30"/>
      <c r="Q1563" s="30"/>
      <c r="R1563" s="30"/>
      <c r="S1563" s="30"/>
      <c r="T1563" s="30"/>
      <c r="U1563" s="30"/>
      <c r="V1563" s="30"/>
      <c r="W1563" s="30"/>
      <c r="X1563" s="30"/>
      <c r="Y1563" s="30"/>
      <c r="Z1563" s="30"/>
      <c r="AA1563" s="30"/>
      <c r="AB1563" s="30"/>
      <c r="AC1563" s="30"/>
      <c r="AD1563" s="30"/>
      <c r="AE1563" s="30"/>
    </row>
    <row r="1564" spans="2:31" s="31" customFormat="1" ht="15.75">
      <c r="B1564" s="32"/>
      <c r="C1564" s="2"/>
      <c r="D1564" s="2"/>
      <c r="E1564" s="17"/>
      <c r="F1564" s="17"/>
      <c r="G1564" s="17"/>
      <c r="H1564" s="17"/>
      <c r="I1564" s="17"/>
      <c r="J1564" s="17"/>
      <c r="K1564" s="17"/>
      <c r="L1564" s="17"/>
      <c r="M1564" s="17"/>
      <c r="N1564" s="17"/>
      <c r="O1564" s="17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  <c r="AA1564" s="30"/>
      <c r="AB1564" s="30"/>
      <c r="AC1564" s="30"/>
      <c r="AD1564" s="30"/>
      <c r="AE1564" s="30"/>
    </row>
    <row r="1565" spans="2:31" s="31" customFormat="1" ht="15.75">
      <c r="B1565" s="32"/>
      <c r="C1565" s="2"/>
      <c r="D1565" s="2"/>
      <c r="E1565" s="17"/>
      <c r="F1565" s="17"/>
      <c r="G1565" s="17"/>
      <c r="H1565" s="17"/>
      <c r="I1565" s="17"/>
      <c r="J1565" s="17"/>
      <c r="K1565" s="17"/>
      <c r="L1565" s="17"/>
      <c r="M1565" s="17"/>
      <c r="N1565" s="17"/>
      <c r="O1565" s="17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  <c r="AA1565" s="30"/>
      <c r="AB1565" s="30"/>
      <c r="AC1565" s="30"/>
      <c r="AD1565" s="30"/>
      <c r="AE1565" s="30"/>
    </row>
    <row r="1566" spans="2:31" s="31" customFormat="1" ht="15.75">
      <c r="B1566" s="32"/>
      <c r="C1566" s="2"/>
      <c r="D1566" s="2"/>
      <c r="E1566" s="17"/>
      <c r="F1566" s="17"/>
      <c r="G1566" s="17"/>
      <c r="H1566" s="17"/>
      <c r="I1566" s="17"/>
      <c r="J1566" s="17"/>
      <c r="K1566" s="17"/>
      <c r="L1566" s="17"/>
      <c r="M1566" s="17"/>
      <c r="N1566" s="17"/>
      <c r="O1566" s="17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  <c r="AA1566" s="30"/>
      <c r="AB1566" s="30"/>
      <c r="AC1566" s="30"/>
      <c r="AD1566" s="30"/>
      <c r="AE1566" s="30"/>
    </row>
    <row r="1567" spans="2:31" s="31" customFormat="1" ht="15.75">
      <c r="B1567" s="32"/>
      <c r="C1567" s="2"/>
      <c r="D1567" s="2"/>
      <c r="E1567" s="17"/>
      <c r="F1567" s="17"/>
      <c r="G1567" s="17"/>
      <c r="H1567" s="17"/>
      <c r="I1567" s="17"/>
      <c r="J1567" s="17"/>
      <c r="K1567" s="17"/>
      <c r="L1567" s="17"/>
      <c r="M1567" s="17"/>
      <c r="N1567" s="17"/>
      <c r="O1567" s="17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  <c r="AA1567" s="30"/>
      <c r="AB1567" s="30"/>
      <c r="AC1567" s="30"/>
      <c r="AD1567" s="30"/>
      <c r="AE1567" s="30"/>
    </row>
    <row r="1568" spans="2:31" s="31" customFormat="1" ht="15.75">
      <c r="B1568" s="32"/>
      <c r="C1568" s="2"/>
      <c r="D1568" s="2"/>
      <c r="E1568" s="17"/>
      <c r="F1568" s="17"/>
      <c r="G1568" s="17"/>
      <c r="H1568" s="17"/>
      <c r="I1568" s="17"/>
      <c r="J1568" s="17"/>
      <c r="K1568" s="17"/>
      <c r="L1568" s="17"/>
      <c r="M1568" s="17"/>
      <c r="N1568" s="17"/>
      <c r="O1568" s="17"/>
      <c r="P1568" s="30"/>
      <c r="Q1568" s="30"/>
      <c r="R1568" s="30"/>
      <c r="S1568" s="30"/>
      <c r="T1568" s="30"/>
      <c r="U1568" s="30"/>
      <c r="V1568" s="30"/>
      <c r="W1568" s="30"/>
      <c r="X1568" s="30"/>
      <c r="Y1568" s="30"/>
      <c r="Z1568" s="30"/>
      <c r="AA1568" s="30"/>
      <c r="AB1568" s="30"/>
      <c r="AC1568" s="30"/>
      <c r="AD1568" s="30"/>
      <c r="AE1568" s="30"/>
    </row>
    <row r="1569" spans="2:31" s="31" customFormat="1" ht="15.75">
      <c r="B1569" s="32"/>
      <c r="C1569" s="2"/>
      <c r="D1569" s="2"/>
      <c r="E1569" s="17"/>
      <c r="F1569" s="17"/>
      <c r="G1569" s="17"/>
      <c r="H1569" s="17"/>
      <c r="I1569" s="17"/>
      <c r="J1569" s="17"/>
      <c r="K1569" s="17"/>
      <c r="L1569" s="17"/>
      <c r="M1569" s="17"/>
      <c r="N1569" s="17"/>
      <c r="O1569" s="17"/>
      <c r="P1569" s="30"/>
      <c r="Q1569" s="30"/>
      <c r="R1569" s="30"/>
      <c r="S1569" s="30"/>
      <c r="T1569" s="30"/>
      <c r="U1569" s="30"/>
      <c r="V1569" s="30"/>
      <c r="W1569" s="30"/>
      <c r="X1569" s="30"/>
      <c r="Y1569" s="30"/>
      <c r="Z1569" s="30"/>
      <c r="AA1569" s="30"/>
      <c r="AB1569" s="30"/>
      <c r="AC1569" s="30"/>
      <c r="AD1569" s="30"/>
      <c r="AE1569" s="30"/>
    </row>
    <row r="1570" spans="2:31" s="31" customFormat="1" ht="15.75">
      <c r="B1570" s="32"/>
      <c r="C1570" s="2"/>
      <c r="D1570" s="2"/>
      <c r="E1570" s="17"/>
      <c r="F1570" s="17"/>
      <c r="G1570" s="17"/>
      <c r="H1570" s="17"/>
      <c r="I1570" s="17"/>
      <c r="J1570" s="17"/>
      <c r="K1570" s="17"/>
      <c r="L1570" s="17"/>
      <c r="M1570" s="17"/>
      <c r="N1570" s="17"/>
      <c r="O1570" s="17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  <c r="AA1570" s="30"/>
      <c r="AB1570" s="30"/>
      <c r="AC1570" s="30"/>
      <c r="AD1570" s="30"/>
      <c r="AE1570" s="30"/>
    </row>
    <row r="1571" spans="2:31" s="31" customFormat="1" ht="15.75">
      <c r="B1571" s="32"/>
      <c r="C1571" s="2"/>
      <c r="D1571" s="2"/>
      <c r="E1571" s="17"/>
      <c r="F1571" s="17"/>
      <c r="G1571" s="17"/>
      <c r="H1571" s="17"/>
      <c r="I1571" s="17"/>
      <c r="J1571" s="17"/>
      <c r="K1571" s="17"/>
      <c r="L1571" s="17"/>
      <c r="M1571" s="17"/>
      <c r="N1571" s="17"/>
      <c r="O1571" s="17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  <c r="AA1571" s="30"/>
      <c r="AB1571" s="30"/>
      <c r="AC1571" s="30"/>
      <c r="AD1571" s="30"/>
      <c r="AE1571" s="30"/>
    </row>
    <row r="1572" spans="2:31" s="31" customFormat="1" ht="15.75">
      <c r="B1572" s="32"/>
      <c r="C1572" s="2"/>
      <c r="D1572" s="2"/>
      <c r="E1572" s="17"/>
      <c r="F1572" s="17"/>
      <c r="G1572" s="17"/>
      <c r="H1572" s="17"/>
      <c r="I1572" s="17"/>
      <c r="J1572" s="17"/>
      <c r="K1572" s="17"/>
      <c r="L1572" s="17"/>
      <c r="M1572" s="17"/>
      <c r="N1572" s="17"/>
      <c r="O1572" s="17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  <c r="AA1572" s="30"/>
      <c r="AB1572" s="30"/>
      <c r="AC1572" s="30"/>
      <c r="AD1572" s="30"/>
      <c r="AE1572" s="30"/>
    </row>
    <row r="1573" spans="2:31" s="31" customFormat="1" ht="15.75">
      <c r="B1573" s="32"/>
      <c r="C1573" s="2"/>
      <c r="D1573" s="2"/>
      <c r="E1573" s="17"/>
      <c r="F1573" s="17"/>
      <c r="G1573" s="17"/>
      <c r="H1573" s="17"/>
      <c r="I1573" s="17"/>
      <c r="J1573" s="17"/>
      <c r="K1573" s="17"/>
      <c r="L1573" s="17"/>
      <c r="M1573" s="17"/>
      <c r="N1573" s="17"/>
      <c r="O1573" s="17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  <c r="AA1573" s="30"/>
      <c r="AB1573" s="30"/>
      <c r="AC1573" s="30"/>
      <c r="AD1573" s="30"/>
      <c r="AE1573" s="30"/>
    </row>
    <row r="1574" spans="2:31" s="31" customFormat="1" ht="15.75">
      <c r="B1574" s="32"/>
      <c r="C1574" s="2"/>
      <c r="D1574" s="2"/>
      <c r="E1574" s="17"/>
      <c r="F1574" s="17"/>
      <c r="G1574" s="17"/>
      <c r="H1574" s="17"/>
      <c r="I1574" s="17"/>
      <c r="J1574" s="17"/>
      <c r="K1574" s="17"/>
      <c r="L1574" s="17"/>
      <c r="M1574" s="17"/>
      <c r="N1574" s="17"/>
      <c r="O1574" s="17"/>
      <c r="P1574" s="30"/>
      <c r="Q1574" s="30"/>
      <c r="R1574" s="30"/>
      <c r="S1574" s="30"/>
      <c r="T1574" s="30"/>
      <c r="U1574" s="30"/>
      <c r="V1574" s="30"/>
      <c r="W1574" s="30"/>
      <c r="X1574" s="30"/>
      <c r="Y1574" s="30"/>
      <c r="Z1574" s="30"/>
      <c r="AA1574" s="30"/>
      <c r="AB1574" s="30"/>
      <c r="AC1574" s="30"/>
      <c r="AD1574" s="30"/>
      <c r="AE1574" s="30"/>
    </row>
    <row r="1575" spans="2:31" s="31" customFormat="1" ht="15.75">
      <c r="B1575" s="32"/>
      <c r="C1575" s="2"/>
      <c r="D1575" s="2"/>
      <c r="E1575" s="17"/>
      <c r="F1575" s="17"/>
      <c r="G1575" s="17"/>
      <c r="H1575" s="17"/>
      <c r="I1575" s="17"/>
      <c r="J1575" s="17"/>
      <c r="K1575" s="17"/>
      <c r="L1575" s="17"/>
      <c r="M1575" s="17"/>
      <c r="N1575" s="17"/>
      <c r="O1575" s="17"/>
      <c r="P1575" s="30"/>
      <c r="Q1575" s="30"/>
      <c r="R1575" s="30"/>
      <c r="S1575" s="30"/>
      <c r="T1575" s="30"/>
      <c r="U1575" s="30"/>
      <c r="V1575" s="30"/>
      <c r="W1575" s="30"/>
      <c r="X1575" s="30"/>
      <c r="Y1575" s="30"/>
      <c r="Z1575" s="30"/>
      <c r="AA1575" s="30"/>
      <c r="AB1575" s="30"/>
      <c r="AC1575" s="30"/>
      <c r="AD1575" s="30"/>
      <c r="AE1575" s="30"/>
    </row>
    <row r="1576" spans="2:31" s="31" customFormat="1" ht="15.75">
      <c r="B1576" s="32"/>
      <c r="C1576" s="2"/>
      <c r="D1576" s="2"/>
      <c r="E1576" s="17"/>
      <c r="F1576" s="17"/>
      <c r="G1576" s="17"/>
      <c r="H1576" s="17"/>
      <c r="I1576" s="17"/>
      <c r="J1576" s="17"/>
      <c r="K1576" s="17"/>
      <c r="L1576" s="17"/>
      <c r="M1576" s="17"/>
      <c r="N1576" s="17"/>
      <c r="O1576" s="17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  <c r="AA1576" s="30"/>
      <c r="AB1576" s="30"/>
      <c r="AC1576" s="30"/>
      <c r="AD1576" s="30"/>
      <c r="AE1576" s="30"/>
    </row>
    <row r="1577" spans="2:31" s="31" customFormat="1" ht="15.75">
      <c r="B1577" s="32"/>
      <c r="C1577" s="2"/>
      <c r="D1577" s="2"/>
      <c r="E1577" s="17"/>
      <c r="F1577" s="17"/>
      <c r="G1577" s="17"/>
      <c r="H1577" s="17"/>
      <c r="I1577" s="17"/>
      <c r="J1577" s="17"/>
      <c r="K1577" s="17"/>
      <c r="L1577" s="17"/>
      <c r="M1577" s="17"/>
      <c r="N1577" s="17"/>
      <c r="O1577" s="17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  <c r="AA1577" s="30"/>
      <c r="AB1577" s="30"/>
      <c r="AC1577" s="30"/>
      <c r="AD1577" s="30"/>
      <c r="AE1577" s="30"/>
    </row>
    <row r="1578" spans="2:31" s="31" customFormat="1" ht="15.75">
      <c r="B1578" s="32"/>
      <c r="C1578" s="2"/>
      <c r="D1578" s="2"/>
      <c r="E1578" s="17"/>
      <c r="F1578" s="17"/>
      <c r="G1578" s="17"/>
      <c r="H1578" s="17"/>
      <c r="I1578" s="17"/>
      <c r="J1578" s="17"/>
      <c r="K1578" s="17"/>
      <c r="L1578" s="17"/>
      <c r="M1578" s="17"/>
      <c r="N1578" s="17"/>
      <c r="O1578" s="17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  <c r="AA1578" s="30"/>
      <c r="AB1578" s="30"/>
      <c r="AC1578" s="30"/>
      <c r="AD1578" s="30"/>
      <c r="AE1578" s="30"/>
    </row>
    <row r="1579" spans="2:31" s="31" customFormat="1" ht="15.75">
      <c r="B1579" s="32"/>
      <c r="C1579" s="2"/>
      <c r="D1579" s="2"/>
      <c r="E1579" s="17"/>
      <c r="F1579" s="17"/>
      <c r="G1579" s="17"/>
      <c r="H1579" s="17"/>
      <c r="I1579" s="17"/>
      <c r="J1579" s="17"/>
      <c r="K1579" s="17"/>
      <c r="L1579" s="17"/>
      <c r="M1579" s="17"/>
      <c r="N1579" s="17"/>
      <c r="O1579" s="17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  <c r="AA1579" s="30"/>
      <c r="AB1579" s="30"/>
      <c r="AC1579" s="30"/>
      <c r="AD1579" s="30"/>
      <c r="AE1579" s="30"/>
    </row>
    <row r="1580" spans="2:31" s="31" customFormat="1" ht="15.75">
      <c r="B1580" s="32"/>
      <c r="C1580" s="2"/>
      <c r="D1580" s="2"/>
      <c r="E1580" s="17"/>
      <c r="F1580" s="17"/>
      <c r="G1580" s="17"/>
      <c r="H1580" s="17"/>
      <c r="I1580" s="17"/>
      <c r="J1580" s="17"/>
      <c r="K1580" s="17"/>
      <c r="L1580" s="17"/>
      <c r="M1580" s="17"/>
      <c r="N1580" s="17"/>
      <c r="O1580" s="17"/>
      <c r="P1580" s="30"/>
      <c r="Q1580" s="30"/>
      <c r="R1580" s="30"/>
      <c r="S1580" s="30"/>
      <c r="T1580" s="30"/>
      <c r="U1580" s="30"/>
      <c r="V1580" s="30"/>
      <c r="W1580" s="30"/>
      <c r="X1580" s="30"/>
      <c r="Y1580" s="30"/>
      <c r="Z1580" s="30"/>
      <c r="AA1580" s="30"/>
      <c r="AB1580" s="30"/>
      <c r="AC1580" s="30"/>
      <c r="AD1580" s="30"/>
      <c r="AE1580" s="30"/>
    </row>
    <row r="1581" spans="2:31" s="31" customFormat="1" ht="15.75">
      <c r="B1581" s="32"/>
      <c r="C1581" s="2"/>
      <c r="D1581" s="2"/>
      <c r="E1581" s="17"/>
      <c r="F1581" s="17"/>
      <c r="G1581" s="17"/>
      <c r="H1581" s="17"/>
      <c r="I1581" s="17"/>
      <c r="J1581" s="17"/>
      <c r="K1581" s="17"/>
      <c r="L1581" s="17"/>
      <c r="M1581" s="17"/>
      <c r="N1581" s="17"/>
      <c r="O1581" s="17"/>
      <c r="P1581" s="30"/>
      <c r="Q1581" s="30"/>
      <c r="R1581" s="30"/>
      <c r="S1581" s="30"/>
      <c r="T1581" s="30"/>
      <c r="U1581" s="30"/>
      <c r="V1581" s="30"/>
      <c r="W1581" s="30"/>
      <c r="X1581" s="30"/>
      <c r="Y1581" s="30"/>
      <c r="Z1581" s="30"/>
      <c r="AA1581" s="30"/>
      <c r="AB1581" s="30"/>
      <c r="AC1581" s="30"/>
      <c r="AD1581" s="30"/>
      <c r="AE1581" s="30"/>
    </row>
    <row r="1582" spans="2:31" s="31" customFormat="1" ht="15.75">
      <c r="B1582" s="32"/>
      <c r="C1582" s="2"/>
      <c r="D1582" s="2"/>
      <c r="E1582" s="17"/>
      <c r="F1582" s="17"/>
      <c r="G1582" s="17"/>
      <c r="H1582" s="17"/>
      <c r="I1582" s="17"/>
      <c r="J1582" s="17"/>
      <c r="K1582" s="17"/>
      <c r="L1582" s="17"/>
      <c r="M1582" s="17"/>
      <c r="N1582" s="17"/>
      <c r="O1582" s="17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  <c r="AA1582" s="30"/>
      <c r="AB1582" s="30"/>
      <c r="AC1582" s="30"/>
      <c r="AD1582" s="30"/>
      <c r="AE1582" s="30"/>
    </row>
    <row r="1583" spans="2:31" s="31" customFormat="1" ht="15.75">
      <c r="B1583" s="32"/>
      <c r="C1583" s="2"/>
      <c r="D1583" s="2"/>
      <c r="E1583" s="17"/>
      <c r="F1583" s="17"/>
      <c r="G1583" s="17"/>
      <c r="H1583" s="17"/>
      <c r="I1583" s="17"/>
      <c r="J1583" s="17"/>
      <c r="K1583" s="17"/>
      <c r="L1583" s="17"/>
      <c r="M1583" s="17"/>
      <c r="N1583" s="17"/>
      <c r="O1583" s="17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  <c r="AA1583" s="30"/>
      <c r="AB1583" s="30"/>
      <c r="AC1583" s="30"/>
      <c r="AD1583" s="30"/>
      <c r="AE1583" s="30"/>
    </row>
    <row r="1584" spans="2:31" s="31" customFormat="1" ht="15.75">
      <c r="B1584" s="32"/>
      <c r="C1584" s="2"/>
      <c r="D1584" s="2"/>
      <c r="E1584" s="17"/>
      <c r="F1584" s="17"/>
      <c r="G1584" s="17"/>
      <c r="H1584" s="17"/>
      <c r="I1584" s="17"/>
      <c r="J1584" s="17"/>
      <c r="K1584" s="17"/>
      <c r="L1584" s="17"/>
      <c r="M1584" s="17"/>
      <c r="N1584" s="17"/>
      <c r="O1584" s="17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  <c r="AA1584" s="30"/>
      <c r="AB1584" s="30"/>
      <c r="AC1584" s="30"/>
      <c r="AD1584" s="30"/>
      <c r="AE1584" s="30"/>
    </row>
    <row r="1585" spans="2:31" s="31" customFormat="1" ht="15.75">
      <c r="B1585" s="32"/>
      <c r="C1585" s="2"/>
      <c r="D1585" s="2"/>
      <c r="E1585" s="17"/>
      <c r="F1585" s="17"/>
      <c r="G1585" s="17"/>
      <c r="H1585" s="17"/>
      <c r="I1585" s="17"/>
      <c r="J1585" s="17"/>
      <c r="K1585" s="17"/>
      <c r="L1585" s="17"/>
      <c r="M1585" s="17"/>
      <c r="N1585" s="17"/>
      <c r="O1585" s="17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  <c r="AA1585" s="30"/>
      <c r="AB1585" s="30"/>
      <c r="AC1585" s="30"/>
      <c r="AD1585" s="30"/>
      <c r="AE1585" s="30"/>
    </row>
    <row r="1586" spans="2:31" s="31" customFormat="1" ht="15.75">
      <c r="B1586" s="32"/>
      <c r="C1586" s="2"/>
      <c r="D1586" s="2"/>
      <c r="E1586" s="17"/>
      <c r="F1586" s="17"/>
      <c r="G1586" s="17"/>
      <c r="H1586" s="17"/>
      <c r="I1586" s="17"/>
      <c r="J1586" s="17"/>
      <c r="K1586" s="17"/>
      <c r="L1586" s="17"/>
      <c r="M1586" s="17"/>
      <c r="N1586" s="17"/>
      <c r="O1586" s="17"/>
      <c r="P1586" s="30"/>
      <c r="Q1586" s="30"/>
      <c r="R1586" s="30"/>
      <c r="S1586" s="30"/>
      <c r="T1586" s="30"/>
      <c r="U1586" s="30"/>
      <c r="V1586" s="30"/>
      <c r="W1586" s="30"/>
      <c r="X1586" s="30"/>
      <c r="Y1586" s="30"/>
      <c r="Z1586" s="30"/>
      <c r="AA1586" s="30"/>
      <c r="AB1586" s="30"/>
      <c r="AC1586" s="30"/>
      <c r="AD1586" s="30"/>
      <c r="AE1586" s="30"/>
    </row>
    <row r="1587" spans="2:31" s="31" customFormat="1" ht="15.75">
      <c r="B1587" s="32"/>
      <c r="C1587" s="2"/>
      <c r="D1587" s="2"/>
      <c r="E1587" s="17"/>
      <c r="F1587" s="17"/>
      <c r="G1587" s="17"/>
      <c r="H1587" s="17"/>
      <c r="I1587" s="17"/>
      <c r="J1587" s="17"/>
      <c r="K1587" s="17"/>
      <c r="L1587" s="17"/>
      <c r="M1587" s="17"/>
      <c r="N1587" s="17"/>
      <c r="O1587" s="17"/>
      <c r="P1587" s="30"/>
      <c r="Q1587" s="30"/>
      <c r="R1587" s="30"/>
      <c r="S1587" s="30"/>
      <c r="T1587" s="30"/>
      <c r="U1587" s="30"/>
      <c r="V1587" s="30"/>
      <c r="W1587" s="30"/>
      <c r="X1587" s="30"/>
      <c r="Y1587" s="30"/>
      <c r="Z1587" s="30"/>
      <c r="AA1587" s="30"/>
      <c r="AB1587" s="30"/>
      <c r="AC1587" s="30"/>
      <c r="AD1587" s="30"/>
      <c r="AE1587" s="30"/>
    </row>
    <row r="1588" spans="2:31" s="31" customFormat="1" ht="15.75">
      <c r="B1588" s="32"/>
      <c r="C1588" s="2"/>
      <c r="D1588" s="2"/>
      <c r="E1588" s="17"/>
      <c r="F1588" s="17"/>
      <c r="G1588" s="17"/>
      <c r="H1588" s="17"/>
      <c r="I1588" s="17"/>
      <c r="J1588" s="17"/>
      <c r="K1588" s="17"/>
      <c r="L1588" s="17"/>
      <c r="M1588" s="17"/>
      <c r="N1588" s="17"/>
      <c r="O1588" s="17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  <c r="AA1588" s="30"/>
      <c r="AB1588" s="30"/>
      <c r="AC1588" s="30"/>
      <c r="AD1588" s="30"/>
      <c r="AE1588" s="30"/>
    </row>
    <row r="1589" spans="2:31" s="31" customFormat="1" ht="15.75">
      <c r="B1589" s="32"/>
      <c r="C1589" s="2"/>
      <c r="D1589" s="2"/>
      <c r="E1589" s="17"/>
      <c r="F1589" s="17"/>
      <c r="G1589" s="17"/>
      <c r="H1589" s="17"/>
      <c r="I1589" s="17"/>
      <c r="J1589" s="17"/>
      <c r="K1589" s="17"/>
      <c r="L1589" s="17"/>
      <c r="M1589" s="17"/>
      <c r="N1589" s="17"/>
      <c r="O1589" s="17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  <c r="AA1589" s="30"/>
      <c r="AB1589" s="30"/>
      <c r="AC1589" s="30"/>
      <c r="AD1589" s="30"/>
      <c r="AE1589" s="30"/>
    </row>
    <row r="1590" spans="2:31" s="31" customFormat="1" ht="15.75">
      <c r="B1590" s="32"/>
      <c r="C1590" s="2"/>
      <c r="D1590" s="2"/>
      <c r="E1590" s="17"/>
      <c r="F1590" s="17"/>
      <c r="G1590" s="17"/>
      <c r="H1590" s="17"/>
      <c r="I1590" s="17"/>
      <c r="J1590" s="17"/>
      <c r="K1590" s="17"/>
      <c r="L1590" s="17"/>
      <c r="M1590" s="17"/>
      <c r="N1590" s="17"/>
      <c r="O1590" s="17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  <c r="AA1590" s="30"/>
      <c r="AB1590" s="30"/>
      <c r="AC1590" s="30"/>
      <c r="AD1590" s="30"/>
      <c r="AE1590" s="30"/>
    </row>
    <row r="1591" spans="2:31" s="31" customFormat="1" ht="15.75">
      <c r="B1591" s="32"/>
      <c r="C1591" s="2"/>
      <c r="D1591" s="2"/>
      <c r="E1591" s="17"/>
      <c r="F1591" s="17"/>
      <c r="G1591" s="17"/>
      <c r="H1591" s="17"/>
      <c r="I1591" s="17"/>
      <c r="J1591" s="17"/>
      <c r="K1591" s="17"/>
      <c r="L1591" s="17"/>
      <c r="M1591" s="17"/>
      <c r="N1591" s="17"/>
      <c r="O1591" s="17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  <c r="AA1591" s="30"/>
      <c r="AB1591" s="30"/>
      <c r="AC1591" s="30"/>
      <c r="AD1591" s="30"/>
      <c r="AE1591" s="30"/>
    </row>
    <row r="1592" spans="2:31" s="31" customFormat="1" ht="15.75">
      <c r="B1592" s="32"/>
      <c r="C1592" s="2"/>
      <c r="D1592" s="2"/>
      <c r="E1592" s="17"/>
      <c r="F1592" s="17"/>
      <c r="G1592" s="17"/>
      <c r="H1592" s="17"/>
      <c r="I1592" s="17"/>
      <c r="J1592" s="17"/>
      <c r="K1592" s="17"/>
      <c r="L1592" s="17"/>
      <c r="M1592" s="17"/>
      <c r="N1592" s="17"/>
      <c r="O1592" s="17"/>
      <c r="P1592" s="30"/>
      <c r="Q1592" s="30"/>
      <c r="R1592" s="30"/>
      <c r="S1592" s="30"/>
      <c r="T1592" s="30"/>
      <c r="U1592" s="30"/>
      <c r="V1592" s="30"/>
      <c r="W1592" s="30"/>
      <c r="X1592" s="30"/>
      <c r="Y1592" s="30"/>
      <c r="Z1592" s="30"/>
      <c r="AA1592" s="30"/>
      <c r="AB1592" s="30"/>
      <c r="AC1592" s="30"/>
      <c r="AD1592" s="30"/>
      <c r="AE1592" s="30"/>
    </row>
    <row r="1593" spans="2:31" s="31" customFormat="1" ht="15.75">
      <c r="B1593" s="32"/>
      <c r="C1593" s="2"/>
      <c r="D1593" s="2"/>
      <c r="E1593" s="17"/>
      <c r="F1593" s="17"/>
      <c r="G1593" s="17"/>
      <c r="H1593" s="17"/>
      <c r="I1593" s="17"/>
      <c r="J1593" s="17"/>
      <c r="K1593" s="17"/>
      <c r="L1593" s="17"/>
      <c r="M1593" s="17"/>
      <c r="N1593" s="17"/>
      <c r="O1593" s="17"/>
      <c r="P1593" s="30"/>
      <c r="Q1593" s="30"/>
      <c r="R1593" s="30"/>
      <c r="S1593" s="30"/>
      <c r="T1593" s="30"/>
      <c r="U1593" s="30"/>
      <c r="V1593" s="30"/>
      <c r="W1593" s="30"/>
      <c r="X1593" s="30"/>
      <c r="Y1593" s="30"/>
      <c r="Z1593" s="30"/>
      <c r="AA1593" s="30"/>
      <c r="AB1593" s="30"/>
      <c r="AC1593" s="30"/>
      <c r="AD1593" s="30"/>
      <c r="AE1593" s="30"/>
    </row>
    <row r="1594" spans="2:31" s="31" customFormat="1" ht="15.75">
      <c r="B1594" s="32"/>
      <c r="C1594" s="2"/>
      <c r="D1594" s="2"/>
      <c r="E1594" s="17"/>
      <c r="F1594" s="17"/>
      <c r="G1594" s="17"/>
      <c r="H1594" s="17"/>
      <c r="I1594" s="17"/>
      <c r="J1594" s="17"/>
      <c r="K1594" s="17"/>
      <c r="L1594" s="17"/>
      <c r="M1594" s="17"/>
      <c r="N1594" s="17"/>
      <c r="O1594" s="17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  <c r="AA1594" s="30"/>
      <c r="AB1594" s="30"/>
      <c r="AC1594" s="30"/>
      <c r="AD1594" s="30"/>
      <c r="AE1594" s="30"/>
    </row>
    <row r="1595" spans="2:31" s="31" customFormat="1" ht="15.75">
      <c r="B1595" s="32"/>
      <c r="C1595" s="2"/>
      <c r="D1595" s="2"/>
      <c r="E1595" s="17"/>
      <c r="F1595" s="17"/>
      <c r="G1595" s="17"/>
      <c r="H1595" s="17"/>
      <c r="I1595" s="17"/>
      <c r="J1595" s="17"/>
      <c r="K1595" s="17"/>
      <c r="L1595" s="17"/>
      <c r="M1595" s="17"/>
      <c r="N1595" s="17"/>
      <c r="O1595" s="17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  <c r="AA1595" s="30"/>
      <c r="AB1595" s="30"/>
      <c r="AC1595" s="30"/>
      <c r="AD1595" s="30"/>
      <c r="AE1595" s="30"/>
    </row>
    <row r="1596" spans="2:31" s="31" customFormat="1" ht="15.75">
      <c r="B1596" s="32"/>
      <c r="C1596" s="2"/>
      <c r="D1596" s="2"/>
      <c r="E1596" s="17"/>
      <c r="F1596" s="17"/>
      <c r="G1596" s="17"/>
      <c r="H1596" s="17"/>
      <c r="I1596" s="17"/>
      <c r="J1596" s="17"/>
      <c r="K1596" s="17"/>
      <c r="L1596" s="17"/>
      <c r="M1596" s="17"/>
      <c r="N1596" s="17"/>
      <c r="O1596" s="17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  <c r="AA1596" s="30"/>
      <c r="AB1596" s="30"/>
      <c r="AC1596" s="30"/>
      <c r="AD1596" s="30"/>
      <c r="AE1596" s="30"/>
    </row>
    <row r="1597" spans="2:31" s="31" customFormat="1" ht="15.75">
      <c r="B1597" s="32"/>
      <c r="C1597" s="2"/>
      <c r="D1597" s="2"/>
      <c r="E1597" s="17"/>
      <c r="F1597" s="17"/>
      <c r="G1597" s="17"/>
      <c r="H1597" s="17"/>
      <c r="I1597" s="17"/>
      <c r="J1597" s="17"/>
      <c r="K1597" s="17"/>
      <c r="L1597" s="17"/>
      <c r="M1597" s="17"/>
      <c r="N1597" s="17"/>
      <c r="O1597" s="17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  <c r="AA1597" s="30"/>
      <c r="AB1597" s="30"/>
      <c r="AC1597" s="30"/>
      <c r="AD1597" s="30"/>
      <c r="AE1597" s="30"/>
    </row>
    <row r="1598" spans="2:31" s="31" customFormat="1" ht="15.75">
      <c r="B1598" s="32"/>
      <c r="C1598" s="2"/>
      <c r="D1598" s="2"/>
      <c r="E1598" s="17"/>
      <c r="F1598" s="17"/>
      <c r="G1598" s="17"/>
      <c r="H1598" s="17"/>
      <c r="I1598" s="17"/>
      <c r="J1598" s="17"/>
      <c r="K1598" s="17"/>
      <c r="L1598" s="17"/>
      <c r="M1598" s="17"/>
      <c r="N1598" s="17"/>
      <c r="O1598" s="17"/>
      <c r="P1598" s="30"/>
      <c r="Q1598" s="30"/>
      <c r="R1598" s="30"/>
      <c r="S1598" s="30"/>
      <c r="T1598" s="30"/>
      <c r="U1598" s="30"/>
      <c r="V1598" s="30"/>
      <c r="W1598" s="30"/>
      <c r="X1598" s="30"/>
      <c r="Y1598" s="30"/>
      <c r="Z1598" s="30"/>
      <c r="AA1598" s="30"/>
      <c r="AB1598" s="30"/>
      <c r="AC1598" s="30"/>
      <c r="AD1598" s="30"/>
      <c r="AE1598" s="30"/>
    </row>
    <row r="1599" spans="2:31" s="31" customFormat="1" ht="15.75">
      <c r="B1599" s="32"/>
      <c r="C1599" s="2"/>
      <c r="D1599" s="2"/>
      <c r="E1599" s="17"/>
      <c r="F1599" s="17"/>
      <c r="G1599" s="17"/>
      <c r="H1599" s="17"/>
      <c r="I1599" s="17"/>
      <c r="J1599" s="17"/>
      <c r="K1599" s="17"/>
      <c r="L1599" s="17"/>
      <c r="M1599" s="17"/>
      <c r="N1599" s="17"/>
      <c r="O1599" s="17"/>
      <c r="P1599" s="30"/>
      <c r="Q1599" s="30"/>
      <c r="R1599" s="30"/>
      <c r="S1599" s="30"/>
      <c r="T1599" s="30"/>
      <c r="U1599" s="30"/>
      <c r="V1599" s="30"/>
      <c r="W1599" s="30"/>
      <c r="X1599" s="30"/>
      <c r="Y1599" s="30"/>
      <c r="Z1599" s="30"/>
      <c r="AA1599" s="30"/>
      <c r="AB1599" s="30"/>
      <c r="AC1599" s="30"/>
      <c r="AD1599" s="30"/>
      <c r="AE1599" s="30"/>
    </row>
    <row r="1600" spans="2:31" s="31" customFormat="1" ht="15.75">
      <c r="B1600" s="32"/>
      <c r="C1600" s="2"/>
      <c r="D1600" s="2"/>
      <c r="E1600" s="17"/>
      <c r="F1600" s="17"/>
      <c r="G1600" s="17"/>
      <c r="H1600" s="17"/>
      <c r="I1600" s="17"/>
      <c r="J1600" s="17"/>
      <c r="K1600" s="17"/>
      <c r="L1600" s="17"/>
      <c r="M1600" s="17"/>
      <c r="N1600" s="17"/>
      <c r="O1600" s="17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  <c r="AA1600" s="30"/>
      <c r="AB1600" s="30"/>
      <c r="AC1600" s="30"/>
      <c r="AD1600" s="30"/>
      <c r="AE1600" s="30"/>
    </row>
    <row r="1601" spans="2:31" s="31" customFormat="1" ht="15.75">
      <c r="B1601" s="32"/>
      <c r="C1601" s="2"/>
      <c r="D1601" s="2"/>
      <c r="E1601" s="17"/>
      <c r="F1601" s="17"/>
      <c r="G1601" s="17"/>
      <c r="H1601" s="17"/>
      <c r="I1601" s="17"/>
      <c r="J1601" s="17"/>
      <c r="K1601" s="17"/>
      <c r="L1601" s="17"/>
      <c r="M1601" s="17"/>
      <c r="N1601" s="17"/>
      <c r="O1601" s="17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  <c r="AA1601" s="30"/>
      <c r="AB1601" s="30"/>
      <c r="AC1601" s="30"/>
      <c r="AD1601" s="30"/>
      <c r="AE1601" s="30"/>
    </row>
    <row r="1602" spans="2:31" s="31" customFormat="1" ht="15.75">
      <c r="B1602" s="32"/>
      <c r="C1602" s="2"/>
      <c r="D1602" s="2"/>
      <c r="E1602" s="17"/>
      <c r="F1602" s="17"/>
      <c r="G1602" s="17"/>
      <c r="H1602" s="17"/>
      <c r="I1602" s="17"/>
      <c r="J1602" s="17"/>
      <c r="K1602" s="17"/>
      <c r="L1602" s="17"/>
      <c r="M1602" s="17"/>
      <c r="N1602" s="17"/>
      <c r="O1602" s="17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  <c r="AA1602" s="30"/>
      <c r="AB1602" s="30"/>
      <c r="AC1602" s="30"/>
      <c r="AD1602" s="30"/>
      <c r="AE1602" s="30"/>
    </row>
    <row r="1603" spans="2:31" s="31" customFormat="1" ht="15.75">
      <c r="B1603" s="32"/>
      <c r="C1603" s="2"/>
      <c r="D1603" s="2"/>
      <c r="E1603" s="17"/>
      <c r="F1603" s="17"/>
      <c r="G1603" s="17"/>
      <c r="H1603" s="17"/>
      <c r="I1603" s="17"/>
      <c r="J1603" s="17"/>
      <c r="K1603" s="17"/>
      <c r="L1603" s="17"/>
      <c r="M1603" s="17"/>
      <c r="N1603" s="17"/>
      <c r="O1603" s="17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  <c r="AA1603" s="30"/>
      <c r="AB1603" s="30"/>
      <c r="AC1603" s="30"/>
      <c r="AD1603" s="30"/>
      <c r="AE1603" s="30"/>
    </row>
    <row r="1604" spans="2:31" s="31" customFormat="1" ht="15.75">
      <c r="B1604" s="32"/>
      <c r="C1604" s="2"/>
      <c r="D1604" s="2"/>
      <c r="E1604" s="17"/>
      <c r="F1604" s="17"/>
      <c r="G1604" s="17"/>
      <c r="H1604" s="17"/>
      <c r="I1604" s="17"/>
      <c r="J1604" s="17"/>
      <c r="K1604" s="17"/>
      <c r="L1604" s="17"/>
      <c r="M1604" s="17"/>
      <c r="N1604" s="17"/>
      <c r="O1604" s="17"/>
      <c r="P1604" s="30"/>
      <c r="Q1604" s="30"/>
      <c r="R1604" s="30"/>
      <c r="S1604" s="30"/>
      <c r="T1604" s="30"/>
      <c r="U1604" s="30"/>
      <c r="V1604" s="30"/>
      <c r="W1604" s="30"/>
      <c r="X1604" s="30"/>
      <c r="Y1604" s="30"/>
      <c r="Z1604" s="30"/>
      <c r="AA1604" s="30"/>
      <c r="AB1604" s="30"/>
      <c r="AC1604" s="30"/>
      <c r="AD1604" s="30"/>
      <c r="AE1604" s="30"/>
    </row>
    <row r="1605" spans="2:31" s="31" customFormat="1" ht="15.75">
      <c r="B1605" s="32"/>
      <c r="C1605" s="2"/>
      <c r="D1605" s="2"/>
      <c r="E1605" s="17"/>
      <c r="F1605" s="17"/>
      <c r="G1605" s="17"/>
      <c r="H1605" s="17"/>
      <c r="I1605" s="17"/>
      <c r="J1605" s="17"/>
      <c r="K1605" s="17"/>
      <c r="L1605" s="17"/>
      <c r="M1605" s="17"/>
      <c r="N1605" s="17"/>
      <c r="O1605" s="17"/>
      <c r="P1605" s="30"/>
      <c r="Q1605" s="30"/>
      <c r="R1605" s="30"/>
      <c r="S1605" s="30"/>
      <c r="T1605" s="30"/>
      <c r="U1605" s="30"/>
      <c r="V1605" s="30"/>
      <c r="W1605" s="30"/>
      <c r="X1605" s="30"/>
      <c r="Y1605" s="30"/>
      <c r="Z1605" s="30"/>
      <c r="AA1605" s="30"/>
      <c r="AB1605" s="30"/>
      <c r="AC1605" s="30"/>
      <c r="AD1605" s="30"/>
      <c r="AE1605" s="30"/>
    </row>
    <row r="1606" spans="2:31" s="31" customFormat="1" ht="15.75">
      <c r="B1606" s="32"/>
      <c r="C1606" s="2"/>
      <c r="D1606" s="2"/>
      <c r="E1606" s="17"/>
      <c r="F1606" s="17"/>
      <c r="G1606" s="17"/>
      <c r="H1606" s="17"/>
      <c r="I1606" s="17"/>
      <c r="J1606" s="17"/>
      <c r="K1606" s="17"/>
      <c r="L1606" s="17"/>
      <c r="M1606" s="17"/>
      <c r="N1606" s="17"/>
      <c r="O1606" s="17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  <c r="AA1606" s="30"/>
      <c r="AB1606" s="30"/>
      <c r="AC1606" s="30"/>
      <c r="AD1606" s="30"/>
      <c r="AE1606" s="30"/>
    </row>
    <row r="1607" spans="2:31" s="31" customFormat="1" ht="15.75">
      <c r="B1607" s="32"/>
      <c r="C1607" s="2"/>
      <c r="D1607" s="2"/>
      <c r="E1607" s="17"/>
      <c r="F1607" s="17"/>
      <c r="G1607" s="17"/>
      <c r="H1607" s="17"/>
      <c r="I1607" s="17"/>
      <c r="J1607" s="17"/>
      <c r="K1607" s="17"/>
      <c r="L1607" s="17"/>
      <c r="M1607" s="17"/>
      <c r="N1607" s="17"/>
      <c r="O1607" s="17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  <c r="AA1607" s="30"/>
      <c r="AB1607" s="30"/>
      <c r="AC1607" s="30"/>
      <c r="AD1607" s="30"/>
      <c r="AE1607" s="30"/>
    </row>
    <row r="1608" spans="2:31" s="31" customFormat="1" ht="15.75">
      <c r="B1608" s="32"/>
      <c r="C1608" s="2"/>
      <c r="D1608" s="2"/>
      <c r="E1608" s="17"/>
      <c r="F1608" s="17"/>
      <c r="G1608" s="17"/>
      <c r="H1608" s="17"/>
      <c r="I1608" s="17"/>
      <c r="J1608" s="17"/>
      <c r="K1608" s="17"/>
      <c r="L1608" s="17"/>
      <c r="M1608" s="17"/>
      <c r="N1608" s="17"/>
      <c r="O1608" s="17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  <c r="AA1608" s="30"/>
      <c r="AB1608" s="30"/>
      <c r="AC1608" s="30"/>
      <c r="AD1608" s="30"/>
      <c r="AE1608" s="30"/>
    </row>
    <row r="1609" spans="2:31" s="31" customFormat="1" ht="15.75">
      <c r="B1609" s="32"/>
      <c r="C1609" s="2"/>
      <c r="D1609" s="2"/>
      <c r="E1609" s="17"/>
      <c r="F1609" s="17"/>
      <c r="G1609" s="17"/>
      <c r="H1609" s="17"/>
      <c r="I1609" s="17"/>
      <c r="J1609" s="17"/>
      <c r="K1609" s="17"/>
      <c r="L1609" s="17"/>
      <c r="M1609" s="17"/>
      <c r="N1609" s="17"/>
      <c r="O1609" s="17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  <c r="AA1609" s="30"/>
      <c r="AB1609" s="30"/>
      <c r="AC1609" s="30"/>
      <c r="AD1609" s="30"/>
      <c r="AE1609" s="30"/>
    </row>
    <row r="1610" spans="2:31" s="31" customFormat="1" ht="15.75">
      <c r="B1610" s="32"/>
      <c r="C1610" s="2"/>
      <c r="D1610" s="2"/>
      <c r="E1610" s="17"/>
      <c r="F1610" s="17"/>
      <c r="G1610" s="17"/>
      <c r="H1610" s="17"/>
      <c r="I1610" s="17"/>
      <c r="J1610" s="17"/>
      <c r="K1610" s="17"/>
      <c r="L1610" s="17"/>
      <c r="M1610" s="17"/>
      <c r="N1610" s="17"/>
      <c r="O1610" s="17"/>
      <c r="P1610" s="30"/>
      <c r="Q1610" s="30"/>
      <c r="R1610" s="30"/>
      <c r="S1610" s="30"/>
      <c r="T1610" s="30"/>
      <c r="U1610" s="30"/>
      <c r="V1610" s="30"/>
      <c r="W1610" s="30"/>
      <c r="X1610" s="30"/>
      <c r="Y1610" s="30"/>
      <c r="Z1610" s="30"/>
      <c r="AA1610" s="30"/>
      <c r="AB1610" s="30"/>
      <c r="AC1610" s="30"/>
      <c r="AD1610" s="30"/>
      <c r="AE1610" s="30"/>
    </row>
    <row r="1611" spans="2:31" s="31" customFormat="1" ht="15.75">
      <c r="B1611" s="32"/>
      <c r="C1611" s="2"/>
      <c r="D1611" s="2"/>
      <c r="E1611" s="17"/>
      <c r="F1611" s="17"/>
      <c r="G1611" s="17"/>
      <c r="H1611" s="17"/>
      <c r="I1611" s="17"/>
      <c r="J1611" s="17"/>
      <c r="K1611" s="17"/>
      <c r="L1611" s="17"/>
      <c r="M1611" s="17"/>
      <c r="N1611" s="17"/>
      <c r="O1611" s="17"/>
      <c r="P1611" s="30"/>
      <c r="Q1611" s="30"/>
      <c r="R1611" s="30"/>
      <c r="S1611" s="30"/>
      <c r="T1611" s="30"/>
      <c r="U1611" s="30"/>
      <c r="V1611" s="30"/>
      <c r="W1611" s="30"/>
      <c r="X1611" s="30"/>
      <c r="Y1611" s="30"/>
      <c r="Z1611" s="30"/>
      <c r="AA1611" s="30"/>
      <c r="AB1611" s="30"/>
      <c r="AC1611" s="30"/>
      <c r="AD1611" s="30"/>
      <c r="AE1611" s="30"/>
    </row>
    <row r="1612" spans="2:31" s="31" customFormat="1" ht="15.75">
      <c r="B1612" s="32"/>
      <c r="C1612" s="2"/>
      <c r="D1612" s="2"/>
      <c r="E1612" s="17"/>
      <c r="F1612" s="17"/>
      <c r="G1612" s="17"/>
      <c r="H1612" s="17"/>
      <c r="I1612" s="17"/>
      <c r="J1612" s="17"/>
      <c r="K1612" s="17"/>
      <c r="L1612" s="17"/>
      <c r="M1612" s="17"/>
      <c r="N1612" s="17"/>
      <c r="O1612" s="17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  <c r="AA1612" s="30"/>
      <c r="AB1612" s="30"/>
      <c r="AC1612" s="30"/>
      <c r="AD1612" s="30"/>
      <c r="AE1612" s="30"/>
    </row>
    <row r="1613" spans="2:31" s="31" customFormat="1" ht="15.75">
      <c r="B1613" s="32"/>
      <c r="C1613" s="2"/>
      <c r="D1613" s="2"/>
      <c r="E1613" s="17"/>
      <c r="F1613" s="17"/>
      <c r="G1613" s="17"/>
      <c r="H1613" s="17"/>
      <c r="I1613" s="17"/>
      <c r="J1613" s="17"/>
      <c r="K1613" s="17"/>
      <c r="L1613" s="17"/>
      <c r="M1613" s="17"/>
      <c r="N1613" s="17"/>
      <c r="O1613" s="17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  <c r="AA1613" s="30"/>
      <c r="AB1613" s="30"/>
      <c r="AC1613" s="30"/>
      <c r="AD1613" s="30"/>
      <c r="AE1613" s="30"/>
    </row>
    <row r="1614" spans="2:31" s="31" customFormat="1" ht="15.75">
      <c r="B1614" s="32"/>
      <c r="C1614" s="2"/>
      <c r="D1614" s="2"/>
      <c r="E1614" s="17"/>
      <c r="F1614" s="17"/>
      <c r="G1614" s="17"/>
      <c r="H1614" s="17"/>
      <c r="I1614" s="17"/>
      <c r="J1614" s="17"/>
      <c r="K1614" s="17"/>
      <c r="L1614" s="17"/>
      <c r="M1614" s="17"/>
      <c r="N1614" s="17"/>
      <c r="O1614" s="17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  <c r="AA1614" s="30"/>
      <c r="AB1614" s="30"/>
      <c r="AC1614" s="30"/>
      <c r="AD1614" s="30"/>
      <c r="AE1614" s="30"/>
    </row>
    <row r="1615" spans="2:31" s="31" customFormat="1" ht="15.75">
      <c r="B1615" s="32"/>
      <c r="C1615" s="2"/>
      <c r="D1615" s="2"/>
      <c r="E1615" s="17"/>
      <c r="F1615" s="17"/>
      <c r="G1615" s="17"/>
      <c r="H1615" s="17"/>
      <c r="I1615" s="17"/>
      <c r="J1615" s="17"/>
      <c r="K1615" s="17"/>
      <c r="L1615" s="17"/>
      <c r="M1615" s="17"/>
      <c r="N1615" s="17"/>
      <c r="O1615" s="17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  <c r="AA1615" s="30"/>
      <c r="AB1615" s="30"/>
      <c r="AC1615" s="30"/>
      <c r="AD1615" s="30"/>
      <c r="AE1615" s="30"/>
    </row>
    <row r="1616" spans="2:31" s="31" customFormat="1" ht="15.75">
      <c r="B1616" s="32"/>
      <c r="C1616" s="2"/>
      <c r="D1616" s="2"/>
      <c r="E1616" s="17"/>
      <c r="F1616" s="17"/>
      <c r="G1616" s="17"/>
      <c r="H1616" s="17"/>
      <c r="I1616" s="17"/>
      <c r="J1616" s="17"/>
      <c r="K1616" s="17"/>
      <c r="L1616" s="17"/>
      <c r="M1616" s="17"/>
      <c r="N1616" s="17"/>
      <c r="O1616" s="17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  <c r="AA1616" s="30"/>
      <c r="AB1616" s="30"/>
      <c r="AC1616" s="30"/>
      <c r="AD1616" s="30"/>
      <c r="AE1616" s="30"/>
    </row>
    <row r="1617" spans="2:31" s="31" customFormat="1" ht="15.75">
      <c r="B1617" s="32"/>
      <c r="C1617" s="2"/>
      <c r="D1617" s="2"/>
      <c r="E1617" s="17"/>
      <c r="F1617" s="17"/>
      <c r="G1617" s="17"/>
      <c r="H1617" s="17"/>
      <c r="I1617" s="17"/>
      <c r="J1617" s="17"/>
      <c r="K1617" s="17"/>
      <c r="L1617" s="17"/>
      <c r="M1617" s="17"/>
      <c r="N1617" s="17"/>
      <c r="O1617" s="17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  <c r="AA1617" s="30"/>
      <c r="AB1617" s="30"/>
      <c r="AC1617" s="30"/>
      <c r="AD1617" s="30"/>
      <c r="AE1617" s="30"/>
    </row>
    <row r="1618" spans="2:31" s="31" customFormat="1" ht="15.75">
      <c r="B1618" s="32"/>
      <c r="C1618" s="2"/>
      <c r="D1618" s="2"/>
      <c r="E1618" s="17"/>
      <c r="F1618" s="17"/>
      <c r="G1618" s="17"/>
      <c r="H1618" s="17"/>
      <c r="I1618" s="17"/>
      <c r="J1618" s="17"/>
      <c r="K1618" s="17"/>
      <c r="L1618" s="17"/>
      <c r="M1618" s="17"/>
      <c r="N1618" s="17"/>
      <c r="O1618" s="17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  <c r="AA1618" s="30"/>
      <c r="AB1618" s="30"/>
      <c r="AC1618" s="30"/>
      <c r="AD1618" s="30"/>
      <c r="AE1618" s="30"/>
    </row>
    <row r="1619" spans="2:31" s="31" customFormat="1" ht="15.75">
      <c r="B1619" s="32"/>
      <c r="C1619" s="2"/>
      <c r="D1619" s="2"/>
      <c r="E1619" s="17"/>
      <c r="F1619" s="17"/>
      <c r="G1619" s="17"/>
      <c r="H1619" s="17"/>
      <c r="I1619" s="17"/>
      <c r="J1619" s="17"/>
      <c r="K1619" s="17"/>
      <c r="L1619" s="17"/>
      <c r="M1619" s="17"/>
      <c r="N1619" s="17"/>
      <c r="O1619" s="17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  <c r="AA1619" s="30"/>
      <c r="AB1619" s="30"/>
      <c r="AC1619" s="30"/>
      <c r="AD1619" s="30"/>
      <c r="AE1619" s="30"/>
    </row>
    <row r="1620" spans="2:31" s="31" customFormat="1" ht="15.75">
      <c r="B1620" s="32"/>
      <c r="C1620" s="2"/>
      <c r="D1620" s="2"/>
      <c r="E1620" s="17"/>
      <c r="F1620" s="17"/>
      <c r="G1620" s="17"/>
      <c r="H1620" s="17"/>
      <c r="I1620" s="17"/>
      <c r="J1620" s="17"/>
      <c r="K1620" s="17"/>
      <c r="L1620" s="17"/>
      <c r="M1620" s="17"/>
      <c r="N1620" s="17"/>
      <c r="O1620" s="17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  <c r="AA1620" s="30"/>
      <c r="AB1620" s="30"/>
      <c r="AC1620" s="30"/>
      <c r="AD1620" s="30"/>
      <c r="AE1620" s="30"/>
    </row>
    <row r="1621" spans="2:31" s="31" customFormat="1" ht="15.75">
      <c r="B1621" s="32"/>
      <c r="C1621" s="2"/>
      <c r="D1621" s="2"/>
      <c r="E1621" s="17"/>
      <c r="F1621" s="17"/>
      <c r="G1621" s="17"/>
      <c r="H1621" s="17"/>
      <c r="I1621" s="17"/>
      <c r="J1621" s="17"/>
      <c r="K1621" s="17"/>
      <c r="L1621" s="17"/>
      <c r="M1621" s="17"/>
      <c r="N1621" s="17"/>
      <c r="O1621" s="17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  <c r="AA1621" s="30"/>
      <c r="AB1621" s="30"/>
      <c r="AC1621" s="30"/>
      <c r="AD1621" s="30"/>
      <c r="AE1621" s="30"/>
    </row>
    <row r="1622" spans="2:31" s="31" customFormat="1" ht="15.75">
      <c r="B1622" s="32"/>
      <c r="C1622" s="2"/>
      <c r="D1622" s="2"/>
      <c r="E1622" s="17"/>
      <c r="F1622" s="17"/>
      <c r="G1622" s="17"/>
      <c r="H1622" s="17"/>
      <c r="I1622" s="17"/>
      <c r="J1622" s="17"/>
      <c r="K1622" s="17"/>
      <c r="L1622" s="17"/>
      <c r="M1622" s="17"/>
      <c r="N1622" s="17"/>
      <c r="O1622" s="17"/>
      <c r="P1622" s="30"/>
      <c r="Q1622" s="30"/>
      <c r="R1622" s="30"/>
      <c r="S1622" s="30"/>
      <c r="T1622" s="30"/>
      <c r="U1622" s="30"/>
      <c r="V1622" s="30"/>
      <c r="W1622" s="30"/>
      <c r="X1622" s="30"/>
      <c r="Y1622" s="30"/>
      <c r="Z1622" s="30"/>
      <c r="AA1622" s="30"/>
      <c r="AB1622" s="30"/>
      <c r="AC1622" s="30"/>
      <c r="AD1622" s="30"/>
      <c r="AE1622" s="30"/>
    </row>
    <row r="1623" spans="2:31" s="31" customFormat="1" ht="15.75">
      <c r="B1623" s="32"/>
      <c r="C1623" s="2"/>
      <c r="D1623" s="2"/>
      <c r="E1623" s="17"/>
      <c r="F1623" s="17"/>
      <c r="G1623" s="17"/>
      <c r="H1623" s="17"/>
      <c r="I1623" s="17"/>
      <c r="J1623" s="17"/>
      <c r="K1623" s="17"/>
      <c r="L1623" s="17"/>
      <c r="M1623" s="17"/>
      <c r="N1623" s="17"/>
      <c r="O1623" s="17"/>
      <c r="P1623" s="30"/>
      <c r="Q1623" s="30"/>
      <c r="R1623" s="30"/>
      <c r="S1623" s="30"/>
      <c r="T1623" s="30"/>
      <c r="U1623" s="30"/>
      <c r="V1623" s="30"/>
      <c r="W1623" s="30"/>
      <c r="X1623" s="30"/>
      <c r="Y1623" s="30"/>
      <c r="Z1623" s="30"/>
      <c r="AA1623" s="30"/>
      <c r="AB1623" s="30"/>
      <c r="AC1623" s="30"/>
      <c r="AD1623" s="30"/>
      <c r="AE1623" s="30"/>
    </row>
    <row r="1624" spans="2:31" s="31" customFormat="1" ht="15.75">
      <c r="B1624" s="32"/>
      <c r="C1624" s="2"/>
      <c r="D1624" s="2"/>
      <c r="E1624" s="17"/>
      <c r="F1624" s="17"/>
      <c r="G1624" s="17"/>
      <c r="H1624" s="17"/>
      <c r="I1624" s="17"/>
      <c r="J1624" s="17"/>
      <c r="K1624" s="17"/>
      <c r="L1624" s="17"/>
      <c r="M1624" s="17"/>
      <c r="N1624" s="17"/>
      <c r="O1624" s="17"/>
      <c r="P1624" s="30"/>
      <c r="Q1624" s="30"/>
      <c r="R1624" s="30"/>
      <c r="S1624" s="30"/>
      <c r="T1624" s="30"/>
      <c r="U1624" s="30"/>
      <c r="V1624" s="30"/>
      <c r="W1624" s="30"/>
      <c r="X1624" s="30"/>
      <c r="Y1624" s="30"/>
      <c r="Z1624" s="30"/>
      <c r="AA1624" s="30"/>
      <c r="AB1624" s="30"/>
      <c r="AC1624" s="30"/>
      <c r="AD1624" s="30"/>
      <c r="AE1624" s="30"/>
    </row>
    <row r="1625" spans="2:31" s="31" customFormat="1" ht="15.75">
      <c r="B1625" s="32"/>
      <c r="C1625" s="2"/>
      <c r="D1625" s="2"/>
      <c r="E1625" s="17"/>
      <c r="F1625" s="17"/>
      <c r="G1625" s="17"/>
      <c r="H1625" s="17"/>
      <c r="I1625" s="17"/>
      <c r="J1625" s="17"/>
      <c r="K1625" s="17"/>
      <c r="L1625" s="17"/>
      <c r="M1625" s="17"/>
      <c r="N1625" s="17"/>
      <c r="O1625" s="17"/>
      <c r="P1625" s="30"/>
      <c r="Q1625" s="30"/>
      <c r="R1625" s="30"/>
      <c r="S1625" s="30"/>
      <c r="T1625" s="30"/>
      <c r="U1625" s="30"/>
      <c r="V1625" s="30"/>
      <c r="W1625" s="30"/>
      <c r="X1625" s="30"/>
      <c r="Y1625" s="30"/>
      <c r="Z1625" s="30"/>
      <c r="AA1625" s="30"/>
      <c r="AB1625" s="30"/>
      <c r="AC1625" s="30"/>
      <c r="AD1625" s="30"/>
      <c r="AE1625" s="30"/>
    </row>
    <row r="1626" spans="2:31" s="31" customFormat="1" ht="15.75">
      <c r="B1626" s="32"/>
      <c r="C1626" s="2"/>
      <c r="D1626" s="2"/>
      <c r="E1626" s="17"/>
      <c r="F1626" s="17"/>
      <c r="G1626" s="17"/>
      <c r="H1626" s="17"/>
      <c r="I1626" s="17"/>
      <c r="J1626" s="17"/>
      <c r="K1626" s="17"/>
      <c r="L1626" s="17"/>
      <c r="M1626" s="17"/>
      <c r="N1626" s="17"/>
      <c r="O1626" s="17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  <c r="AA1626" s="30"/>
      <c r="AB1626" s="30"/>
      <c r="AC1626" s="30"/>
      <c r="AD1626" s="30"/>
      <c r="AE1626" s="30"/>
    </row>
    <row r="1627" spans="2:31" s="31" customFormat="1" ht="15.75">
      <c r="B1627" s="32"/>
      <c r="C1627" s="2"/>
      <c r="D1627" s="2"/>
      <c r="E1627" s="17"/>
      <c r="F1627" s="17"/>
      <c r="G1627" s="17"/>
      <c r="H1627" s="17"/>
      <c r="I1627" s="17"/>
      <c r="J1627" s="17"/>
      <c r="K1627" s="17"/>
      <c r="L1627" s="17"/>
      <c r="M1627" s="17"/>
      <c r="N1627" s="17"/>
      <c r="O1627" s="17"/>
      <c r="P1627" s="30"/>
      <c r="Q1627" s="30"/>
      <c r="R1627" s="30"/>
      <c r="S1627" s="30"/>
      <c r="T1627" s="30"/>
      <c r="U1627" s="30"/>
      <c r="V1627" s="30"/>
      <c r="W1627" s="30"/>
      <c r="X1627" s="30"/>
      <c r="Y1627" s="30"/>
      <c r="Z1627" s="30"/>
      <c r="AA1627" s="30"/>
      <c r="AB1627" s="30"/>
      <c r="AC1627" s="30"/>
      <c r="AD1627" s="30"/>
      <c r="AE1627" s="30"/>
    </row>
    <row r="1628" spans="2:31" s="31" customFormat="1" ht="15.75">
      <c r="B1628" s="32"/>
      <c r="C1628" s="2"/>
      <c r="D1628" s="2"/>
      <c r="E1628" s="17"/>
      <c r="F1628" s="17"/>
      <c r="G1628" s="17"/>
      <c r="H1628" s="17"/>
      <c r="I1628" s="17"/>
      <c r="J1628" s="17"/>
      <c r="K1628" s="17"/>
      <c r="L1628" s="17"/>
      <c r="M1628" s="17"/>
      <c r="N1628" s="17"/>
      <c r="O1628" s="17"/>
      <c r="P1628" s="30"/>
      <c r="Q1628" s="30"/>
      <c r="R1628" s="30"/>
      <c r="S1628" s="30"/>
      <c r="T1628" s="30"/>
      <c r="U1628" s="30"/>
      <c r="V1628" s="30"/>
      <c r="W1628" s="30"/>
      <c r="X1628" s="30"/>
      <c r="Y1628" s="30"/>
      <c r="Z1628" s="30"/>
      <c r="AA1628" s="30"/>
      <c r="AB1628" s="30"/>
      <c r="AC1628" s="30"/>
      <c r="AD1628" s="30"/>
      <c r="AE1628" s="30"/>
    </row>
    <row r="1629" spans="2:31" s="31" customFormat="1" ht="15.75">
      <c r="B1629" s="32"/>
      <c r="C1629" s="2"/>
      <c r="D1629" s="2"/>
      <c r="E1629" s="17"/>
      <c r="F1629" s="17"/>
      <c r="G1629" s="17"/>
      <c r="H1629" s="17"/>
      <c r="I1629" s="17"/>
      <c r="J1629" s="17"/>
      <c r="K1629" s="17"/>
      <c r="L1629" s="17"/>
      <c r="M1629" s="17"/>
      <c r="N1629" s="17"/>
      <c r="O1629" s="17"/>
      <c r="P1629" s="30"/>
      <c r="Q1629" s="30"/>
      <c r="R1629" s="30"/>
      <c r="S1629" s="30"/>
      <c r="T1629" s="30"/>
      <c r="U1629" s="30"/>
      <c r="V1629" s="30"/>
      <c r="W1629" s="30"/>
      <c r="X1629" s="30"/>
      <c r="Y1629" s="30"/>
      <c r="Z1629" s="30"/>
      <c r="AA1629" s="30"/>
      <c r="AB1629" s="30"/>
      <c r="AC1629" s="30"/>
      <c r="AD1629" s="30"/>
      <c r="AE1629" s="30"/>
    </row>
    <row r="1630" spans="2:31" s="31" customFormat="1" ht="15.75">
      <c r="B1630" s="32"/>
      <c r="C1630" s="2"/>
      <c r="D1630" s="2"/>
      <c r="E1630" s="17"/>
      <c r="F1630" s="17"/>
      <c r="G1630" s="17"/>
      <c r="H1630" s="17"/>
      <c r="I1630" s="17"/>
      <c r="J1630" s="17"/>
      <c r="K1630" s="17"/>
      <c r="L1630" s="17"/>
      <c r="M1630" s="17"/>
      <c r="N1630" s="17"/>
      <c r="O1630" s="17"/>
      <c r="P1630" s="30"/>
      <c r="Q1630" s="30"/>
      <c r="R1630" s="30"/>
      <c r="S1630" s="30"/>
      <c r="T1630" s="30"/>
      <c r="U1630" s="30"/>
      <c r="V1630" s="30"/>
      <c r="W1630" s="30"/>
      <c r="X1630" s="30"/>
      <c r="Y1630" s="30"/>
      <c r="Z1630" s="30"/>
      <c r="AA1630" s="30"/>
      <c r="AB1630" s="30"/>
      <c r="AC1630" s="30"/>
      <c r="AD1630" s="30"/>
      <c r="AE1630" s="30"/>
    </row>
    <row r="1631" spans="2:31" s="31" customFormat="1" ht="15.75">
      <c r="B1631" s="32"/>
      <c r="C1631" s="2"/>
      <c r="D1631" s="2"/>
      <c r="E1631" s="17"/>
      <c r="F1631" s="17"/>
      <c r="G1631" s="17"/>
      <c r="H1631" s="17"/>
      <c r="I1631" s="17"/>
      <c r="J1631" s="17"/>
      <c r="K1631" s="17"/>
      <c r="L1631" s="17"/>
      <c r="M1631" s="17"/>
      <c r="N1631" s="17"/>
      <c r="O1631" s="17"/>
      <c r="P1631" s="30"/>
      <c r="Q1631" s="30"/>
      <c r="R1631" s="30"/>
      <c r="S1631" s="30"/>
      <c r="T1631" s="30"/>
      <c r="U1631" s="30"/>
      <c r="V1631" s="30"/>
      <c r="W1631" s="30"/>
      <c r="X1631" s="30"/>
      <c r="Y1631" s="30"/>
      <c r="Z1631" s="30"/>
      <c r="AA1631" s="30"/>
      <c r="AB1631" s="30"/>
      <c r="AC1631" s="30"/>
      <c r="AD1631" s="30"/>
      <c r="AE1631" s="30"/>
    </row>
    <row r="1632" spans="2:31" s="31" customFormat="1" ht="15.75">
      <c r="B1632" s="32"/>
      <c r="C1632" s="2"/>
      <c r="D1632" s="2"/>
      <c r="E1632" s="17"/>
      <c r="F1632" s="17"/>
      <c r="G1632" s="17"/>
      <c r="H1632" s="17"/>
      <c r="I1632" s="17"/>
      <c r="J1632" s="17"/>
      <c r="K1632" s="17"/>
      <c r="L1632" s="17"/>
      <c r="M1632" s="17"/>
      <c r="N1632" s="17"/>
      <c r="O1632" s="17"/>
      <c r="P1632" s="30"/>
      <c r="Q1632" s="30"/>
      <c r="R1632" s="30"/>
      <c r="S1632" s="30"/>
      <c r="T1632" s="30"/>
      <c r="U1632" s="30"/>
      <c r="V1632" s="30"/>
      <c r="W1632" s="30"/>
      <c r="X1632" s="30"/>
      <c r="Y1632" s="30"/>
      <c r="Z1632" s="30"/>
      <c r="AA1632" s="30"/>
      <c r="AB1632" s="30"/>
      <c r="AC1632" s="30"/>
      <c r="AD1632" s="30"/>
      <c r="AE1632" s="30"/>
    </row>
    <row r="1633" spans="2:31" s="31" customFormat="1" ht="15.75">
      <c r="B1633" s="32"/>
      <c r="C1633" s="2"/>
      <c r="D1633" s="2"/>
      <c r="E1633" s="17"/>
      <c r="F1633" s="17"/>
      <c r="G1633" s="17"/>
      <c r="H1633" s="17"/>
      <c r="I1633" s="17"/>
      <c r="J1633" s="17"/>
      <c r="K1633" s="17"/>
      <c r="L1633" s="17"/>
      <c r="M1633" s="17"/>
      <c r="N1633" s="17"/>
      <c r="O1633" s="17"/>
      <c r="P1633" s="30"/>
      <c r="Q1633" s="30"/>
      <c r="R1633" s="30"/>
      <c r="S1633" s="30"/>
      <c r="T1633" s="30"/>
      <c r="U1633" s="30"/>
      <c r="V1633" s="30"/>
      <c r="W1633" s="30"/>
      <c r="X1633" s="30"/>
      <c r="Y1633" s="30"/>
      <c r="Z1633" s="30"/>
      <c r="AA1633" s="30"/>
      <c r="AB1633" s="30"/>
      <c r="AC1633" s="30"/>
      <c r="AD1633" s="30"/>
      <c r="AE1633" s="30"/>
    </row>
    <row r="1634" spans="2:31" s="31" customFormat="1" ht="15.75">
      <c r="B1634" s="32"/>
      <c r="C1634" s="2"/>
      <c r="D1634" s="2"/>
      <c r="E1634" s="17"/>
      <c r="F1634" s="17"/>
      <c r="G1634" s="17"/>
      <c r="H1634" s="17"/>
      <c r="I1634" s="17"/>
      <c r="J1634" s="17"/>
      <c r="K1634" s="17"/>
      <c r="L1634" s="17"/>
      <c r="M1634" s="17"/>
      <c r="N1634" s="17"/>
      <c r="O1634" s="17"/>
      <c r="P1634" s="30"/>
      <c r="Q1634" s="30"/>
      <c r="R1634" s="30"/>
      <c r="S1634" s="30"/>
      <c r="T1634" s="30"/>
      <c r="U1634" s="30"/>
      <c r="V1634" s="30"/>
      <c r="W1634" s="30"/>
      <c r="X1634" s="30"/>
      <c r="Y1634" s="30"/>
      <c r="Z1634" s="30"/>
      <c r="AA1634" s="30"/>
      <c r="AB1634" s="30"/>
      <c r="AC1634" s="30"/>
      <c r="AD1634" s="30"/>
      <c r="AE1634" s="30"/>
    </row>
    <row r="1635" spans="2:31" s="31" customFormat="1" ht="15.75">
      <c r="B1635" s="32"/>
      <c r="C1635" s="2"/>
      <c r="D1635" s="2"/>
      <c r="E1635" s="17"/>
      <c r="F1635" s="17"/>
      <c r="G1635" s="17"/>
      <c r="H1635" s="17"/>
      <c r="I1635" s="17"/>
      <c r="J1635" s="17"/>
      <c r="K1635" s="17"/>
      <c r="L1635" s="17"/>
      <c r="M1635" s="17"/>
      <c r="N1635" s="17"/>
      <c r="O1635" s="17"/>
      <c r="P1635" s="30"/>
      <c r="Q1635" s="30"/>
      <c r="R1635" s="30"/>
      <c r="S1635" s="30"/>
      <c r="T1635" s="30"/>
      <c r="U1635" s="30"/>
      <c r="V1635" s="30"/>
      <c r="W1635" s="30"/>
      <c r="X1635" s="30"/>
      <c r="Y1635" s="30"/>
      <c r="Z1635" s="30"/>
      <c r="AA1635" s="30"/>
      <c r="AB1635" s="30"/>
      <c r="AC1635" s="30"/>
      <c r="AD1635" s="30"/>
      <c r="AE1635" s="30"/>
    </row>
    <row r="1636" spans="2:31" s="31" customFormat="1" ht="15.75">
      <c r="B1636" s="32"/>
      <c r="C1636" s="2"/>
      <c r="D1636" s="2"/>
      <c r="E1636" s="17"/>
      <c r="F1636" s="17"/>
      <c r="G1636" s="17"/>
      <c r="H1636" s="17"/>
      <c r="I1636" s="17"/>
      <c r="J1636" s="17"/>
      <c r="K1636" s="17"/>
      <c r="L1636" s="17"/>
      <c r="M1636" s="17"/>
      <c r="N1636" s="17"/>
      <c r="O1636" s="17"/>
      <c r="P1636" s="30"/>
      <c r="Q1636" s="30"/>
      <c r="R1636" s="30"/>
      <c r="S1636" s="30"/>
      <c r="T1636" s="30"/>
      <c r="U1636" s="30"/>
      <c r="V1636" s="30"/>
      <c r="W1636" s="30"/>
      <c r="X1636" s="30"/>
      <c r="Y1636" s="30"/>
      <c r="Z1636" s="30"/>
      <c r="AA1636" s="30"/>
      <c r="AB1636" s="30"/>
      <c r="AC1636" s="30"/>
      <c r="AD1636" s="30"/>
      <c r="AE1636" s="30"/>
    </row>
    <row r="1637" spans="2:31" s="31" customFormat="1" ht="15.75">
      <c r="B1637" s="32"/>
      <c r="C1637" s="2"/>
      <c r="D1637" s="2"/>
      <c r="E1637" s="17"/>
      <c r="F1637" s="17"/>
      <c r="G1637" s="17"/>
      <c r="H1637" s="17"/>
      <c r="I1637" s="17"/>
      <c r="J1637" s="17"/>
      <c r="K1637" s="17"/>
      <c r="L1637" s="17"/>
      <c r="M1637" s="17"/>
      <c r="N1637" s="17"/>
      <c r="O1637" s="17"/>
      <c r="P1637" s="30"/>
      <c r="Q1637" s="30"/>
      <c r="R1637" s="30"/>
      <c r="S1637" s="30"/>
      <c r="T1637" s="30"/>
      <c r="U1637" s="30"/>
      <c r="V1637" s="30"/>
      <c r="W1637" s="30"/>
      <c r="X1637" s="30"/>
      <c r="Y1637" s="30"/>
      <c r="Z1637" s="30"/>
      <c r="AA1637" s="30"/>
      <c r="AB1637" s="30"/>
      <c r="AC1637" s="30"/>
      <c r="AD1637" s="30"/>
      <c r="AE1637" s="30"/>
    </row>
    <row r="1638" spans="2:31" s="31" customFormat="1" ht="15.75">
      <c r="B1638" s="32"/>
      <c r="C1638" s="2"/>
      <c r="D1638" s="2"/>
      <c r="E1638" s="17"/>
      <c r="F1638" s="17"/>
      <c r="G1638" s="17"/>
      <c r="H1638" s="17"/>
      <c r="I1638" s="17"/>
      <c r="J1638" s="17"/>
      <c r="K1638" s="17"/>
      <c r="L1638" s="17"/>
      <c r="M1638" s="17"/>
      <c r="N1638" s="17"/>
      <c r="O1638" s="17"/>
      <c r="P1638" s="30"/>
      <c r="Q1638" s="30"/>
      <c r="R1638" s="30"/>
      <c r="S1638" s="30"/>
      <c r="T1638" s="30"/>
      <c r="U1638" s="30"/>
      <c r="V1638" s="30"/>
      <c r="W1638" s="30"/>
      <c r="X1638" s="30"/>
      <c r="Y1638" s="30"/>
      <c r="Z1638" s="30"/>
      <c r="AA1638" s="30"/>
      <c r="AB1638" s="30"/>
      <c r="AC1638" s="30"/>
      <c r="AD1638" s="30"/>
      <c r="AE1638" s="30"/>
    </row>
    <row r="1639" spans="2:31" s="31" customFormat="1" ht="15.75">
      <c r="B1639" s="32"/>
      <c r="C1639" s="2"/>
      <c r="D1639" s="2"/>
      <c r="E1639" s="17"/>
      <c r="F1639" s="17"/>
      <c r="G1639" s="17"/>
      <c r="H1639" s="17"/>
      <c r="I1639" s="17"/>
      <c r="J1639" s="17"/>
      <c r="K1639" s="17"/>
      <c r="L1639" s="17"/>
      <c r="M1639" s="17"/>
      <c r="N1639" s="17"/>
      <c r="O1639" s="17"/>
      <c r="P1639" s="30"/>
      <c r="Q1639" s="30"/>
      <c r="R1639" s="30"/>
      <c r="S1639" s="30"/>
      <c r="T1639" s="30"/>
      <c r="U1639" s="30"/>
      <c r="V1639" s="30"/>
      <c r="W1639" s="30"/>
      <c r="X1639" s="30"/>
      <c r="Y1639" s="30"/>
      <c r="Z1639" s="30"/>
      <c r="AA1639" s="30"/>
      <c r="AB1639" s="30"/>
      <c r="AC1639" s="30"/>
      <c r="AD1639" s="30"/>
      <c r="AE1639" s="30"/>
    </row>
    <row r="1640" spans="2:31" s="31" customFormat="1" ht="15.75">
      <c r="B1640" s="32"/>
      <c r="C1640" s="2"/>
      <c r="D1640" s="2"/>
      <c r="E1640" s="17"/>
      <c r="F1640" s="17"/>
      <c r="G1640" s="17"/>
      <c r="H1640" s="17"/>
      <c r="I1640" s="17"/>
      <c r="J1640" s="17"/>
      <c r="K1640" s="17"/>
      <c r="L1640" s="17"/>
      <c r="M1640" s="17"/>
      <c r="N1640" s="17"/>
      <c r="O1640" s="17"/>
      <c r="P1640" s="30"/>
      <c r="Q1640" s="30"/>
      <c r="R1640" s="30"/>
      <c r="S1640" s="30"/>
      <c r="T1640" s="30"/>
      <c r="U1640" s="30"/>
      <c r="V1640" s="30"/>
      <c r="W1640" s="30"/>
      <c r="X1640" s="30"/>
      <c r="Y1640" s="30"/>
      <c r="Z1640" s="30"/>
      <c r="AA1640" s="30"/>
      <c r="AB1640" s="30"/>
      <c r="AC1640" s="30"/>
      <c r="AD1640" s="30"/>
      <c r="AE1640" s="30"/>
    </row>
    <row r="1641" spans="2:31" s="31" customFormat="1" ht="15.75">
      <c r="B1641" s="32"/>
      <c r="C1641" s="2"/>
      <c r="D1641" s="2"/>
      <c r="E1641" s="17"/>
      <c r="F1641" s="17"/>
      <c r="G1641" s="17"/>
      <c r="H1641" s="17"/>
      <c r="I1641" s="17"/>
      <c r="J1641" s="17"/>
      <c r="K1641" s="17"/>
      <c r="L1641" s="17"/>
      <c r="M1641" s="17"/>
      <c r="N1641" s="17"/>
      <c r="O1641" s="17"/>
      <c r="P1641" s="30"/>
      <c r="Q1641" s="30"/>
      <c r="R1641" s="30"/>
      <c r="S1641" s="30"/>
      <c r="T1641" s="30"/>
      <c r="U1641" s="30"/>
      <c r="V1641" s="30"/>
      <c r="W1641" s="30"/>
      <c r="X1641" s="30"/>
      <c r="Y1641" s="30"/>
      <c r="Z1641" s="30"/>
      <c r="AA1641" s="30"/>
      <c r="AB1641" s="30"/>
      <c r="AC1641" s="30"/>
      <c r="AD1641" s="30"/>
      <c r="AE1641" s="30"/>
    </row>
    <row r="1642" spans="2:31" s="31" customFormat="1" ht="15.75">
      <c r="B1642" s="32"/>
      <c r="C1642" s="2"/>
      <c r="D1642" s="2"/>
      <c r="E1642" s="17"/>
      <c r="F1642" s="17"/>
      <c r="G1642" s="17"/>
      <c r="H1642" s="17"/>
      <c r="I1642" s="17"/>
      <c r="J1642" s="17"/>
      <c r="K1642" s="17"/>
      <c r="L1642" s="17"/>
      <c r="M1642" s="17"/>
      <c r="N1642" s="17"/>
      <c r="O1642" s="17"/>
      <c r="P1642" s="30"/>
      <c r="Q1642" s="30"/>
      <c r="R1642" s="30"/>
      <c r="S1642" s="30"/>
      <c r="T1642" s="30"/>
      <c r="U1642" s="30"/>
      <c r="V1642" s="30"/>
      <c r="W1642" s="30"/>
      <c r="X1642" s="30"/>
      <c r="Y1642" s="30"/>
      <c r="Z1642" s="30"/>
      <c r="AA1642" s="30"/>
      <c r="AB1642" s="30"/>
      <c r="AC1642" s="30"/>
      <c r="AD1642" s="30"/>
      <c r="AE1642" s="30"/>
    </row>
    <row r="1643" spans="2:31" s="31" customFormat="1" ht="15.75">
      <c r="B1643" s="32"/>
      <c r="C1643" s="2"/>
      <c r="D1643" s="2"/>
      <c r="E1643" s="17"/>
      <c r="F1643" s="17"/>
      <c r="G1643" s="17"/>
      <c r="H1643" s="17"/>
      <c r="I1643" s="17"/>
      <c r="J1643" s="17"/>
      <c r="K1643" s="17"/>
      <c r="L1643" s="17"/>
      <c r="M1643" s="17"/>
      <c r="N1643" s="17"/>
      <c r="O1643" s="17"/>
      <c r="P1643" s="30"/>
      <c r="Q1643" s="30"/>
      <c r="R1643" s="30"/>
      <c r="S1643" s="30"/>
      <c r="T1643" s="30"/>
      <c r="U1643" s="30"/>
      <c r="V1643" s="30"/>
      <c r="W1643" s="30"/>
      <c r="X1643" s="30"/>
      <c r="Y1643" s="30"/>
      <c r="Z1643" s="30"/>
      <c r="AA1643" s="30"/>
      <c r="AB1643" s="30"/>
      <c r="AC1643" s="30"/>
      <c r="AD1643" s="30"/>
      <c r="AE1643" s="30"/>
    </row>
    <row r="1644" spans="2:31" s="31" customFormat="1" ht="15.75">
      <c r="B1644" s="32"/>
      <c r="C1644" s="2"/>
      <c r="D1644" s="2"/>
      <c r="E1644" s="17"/>
      <c r="F1644" s="17"/>
      <c r="G1644" s="17"/>
      <c r="H1644" s="17"/>
      <c r="I1644" s="17"/>
      <c r="J1644" s="17"/>
      <c r="K1644" s="17"/>
      <c r="L1644" s="17"/>
      <c r="M1644" s="17"/>
      <c r="N1644" s="17"/>
      <c r="O1644" s="17"/>
      <c r="P1644" s="30"/>
      <c r="Q1644" s="30"/>
      <c r="R1644" s="30"/>
      <c r="S1644" s="30"/>
      <c r="T1644" s="30"/>
      <c r="U1644" s="30"/>
      <c r="V1644" s="30"/>
      <c r="W1644" s="30"/>
      <c r="X1644" s="30"/>
      <c r="Y1644" s="30"/>
      <c r="Z1644" s="30"/>
      <c r="AA1644" s="30"/>
      <c r="AB1644" s="30"/>
      <c r="AC1644" s="30"/>
      <c r="AD1644" s="30"/>
      <c r="AE1644" s="30"/>
    </row>
    <row r="1645" spans="2:31" s="31" customFormat="1" ht="15.75">
      <c r="B1645" s="32"/>
      <c r="C1645" s="2"/>
      <c r="D1645" s="2"/>
      <c r="E1645" s="17"/>
      <c r="F1645" s="17"/>
      <c r="G1645" s="17"/>
      <c r="H1645" s="17"/>
      <c r="I1645" s="17"/>
      <c r="J1645" s="17"/>
      <c r="K1645" s="17"/>
      <c r="L1645" s="17"/>
      <c r="M1645" s="17"/>
      <c r="N1645" s="17"/>
      <c r="O1645" s="17"/>
      <c r="P1645" s="30"/>
      <c r="Q1645" s="30"/>
      <c r="R1645" s="30"/>
      <c r="S1645" s="30"/>
      <c r="T1645" s="30"/>
      <c r="U1645" s="30"/>
      <c r="V1645" s="30"/>
      <c r="W1645" s="30"/>
      <c r="X1645" s="30"/>
      <c r="Y1645" s="30"/>
      <c r="Z1645" s="30"/>
      <c r="AA1645" s="30"/>
      <c r="AB1645" s="30"/>
      <c r="AC1645" s="30"/>
      <c r="AD1645" s="30"/>
      <c r="AE1645" s="30"/>
    </row>
    <row r="1646" spans="2:31" s="31" customFormat="1" ht="15.75">
      <c r="B1646" s="32"/>
      <c r="C1646" s="2"/>
      <c r="D1646" s="2"/>
      <c r="E1646" s="17"/>
      <c r="F1646" s="17"/>
      <c r="G1646" s="17"/>
      <c r="H1646" s="17"/>
      <c r="I1646" s="17"/>
      <c r="J1646" s="17"/>
      <c r="K1646" s="17"/>
      <c r="L1646" s="17"/>
      <c r="M1646" s="17"/>
      <c r="N1646" s="17"/>
      <c r="O1646" s="17"/>
      <c r="P1646" s="30"/>
      <c r="Q1646" s="30"/>
      <c r="R1646" s="30"/>
      <c r="S1646" s="30"/>
      <c r="T1646" s="30"/>
      <c r="U1646" s="30"/>
      <c r="V1646" s="30"/>
      <c r="W1646" s="30"/>
      <c r="X1646" s="30"/>
      <c r="Y1646" s="30"/>
      <c r="Z1646" s="30"/>
      <c r="AA1646" s="30"/>
      <c r="AB1646" s="30"/>
      <c r="AC1646" s="30"/>
      <c r="AD1646" s="30"/>
      <c r="AE1646" s="30"/>
    </row>
    <row r="1647" spans="2:31" s="31" customFormat="1" ht="15.75">
      <c r="B1647" s="32"/>
      <c r="C1647" s="2"/>
      <c r="D1647" s="2"/>
      <c r="E1647" s="17"/>
      <c r="F1647" s="17"/>
      <c r="G1647" s="17"/>
      <c r="H1647" s="17"/>
      <c r="I1647" s="17"/>
      <c r="J1647" s="17"/>
      <c r="K1647" s="17"/>
      <c r="L1647" s="17"/>
      <c r="M1647" s="17"/>
      <c r="N1647" s="17"/>
      <c r="O1647" s="17"/>
      <c r="P1647" s="30"/>
      <c r="Q1647" s="30"/>
      <c r="R1647" s="30"/>
      <c r="S1647" s="30"/>
      <c r="T1647" s="30"/>
      <c r="U1647" s="30"/>
      <c r="V1647" s="30"/>
      <c r="W1647" s="30"/>
      <c r="X1647" s="30"/>
      <c r="Y1647" s="30"/>
      <c r="Z1647" s="30"/>
      <c r="AA1647" s="30"/>
      <c r="AB1647" s="30"/>
      <c r="AC1647" s="30"/>
      <c r="AD1647" s="30"/>
      <c r="AE1647" s="30"/>
    </row>
    <row r="1648" spans="2:31" s="31" customFormat="1" ht="15.75">
      <c r="B1648" s="32"/>
      <c r="C1648" s="2"/>
      <c r="D1648" s="2"/>
      <c r="E1648" s="17"/>
      <c r="F1648" s="17"/>
      <c r="G1648" s="17"/>
      <c r="H1648" s="17"/>
      <c r="I1648" s="17"/>
      <c r="J1648" s="17"/>
      <c r="K1648" s="17"/>
      <c r="L1648" s="17"/>
      <c r="M1648" s="17"/>
      <c r="N1648" s="17"/>
      <c r="O1648" s="17"/>
      <c r="P1648" s="30"/>
      <c r="Q1648" s="30"/>
      <c r="R1648" s="30"/>
      <c r="S1648" s="30"/>
      <c r="T1648" s="30"/>
      <c r="U1648" s="30"/>
      <c r="V1648" s="30"/>
      <c r="W1648" s="30"/>
      <c r="X1648" s="30"/>
      <c r="Y1648" s="30"/>
      <c r="Z1648" s="30"/>
      <c r="AA1648" s="30"/>
      <c r="AB1648" s="30"/>
      <c r="AC1648" s="30"/>
      <c r="AD1648" s="30"/>
      <c r="AE1648" s="30"/>
    </row>
    <row r="1649" spans="2:31" s="31" customFormat="1" ht="15.75">
      <c r="B1649" s="32"/>
      <c r="C1649" s="2"/>
      <c r="D1649" s="2"/>
      <c r="E1649" s="17"/>
      <c r="F1649" s="17"/>
      <c r="G1649" s="17"/>
      <c r="H1649" s="17"/>
      <c r="I1649" s="17"/>
      <c r="J1649" s="17"/>
      <c r="K1649" s="17"/>
      <c r="L1649" s="17"/>
      <c r="M1649" s="17"/>
      <c r="N1649" s="17"/>
      <c r="O1649" s="17"/>
      <c r="P1649" s="30"/>
      <c r="Q1649" s="30"/>
      <c r="R1649" s="30"/>
      <c r="S1649" s="30"/>
      <c r="T1649" s="30"/>
      <c r="U1649" s="30"/>
      <c r="V1649" s="30"/>
      <c r="W1649" s="30"/>
      <c r="X1649" s="30"/>
      <c r="Y1649" s="30"/>
      <c r="Z1649" s="30"/>
      <c r="AA1649" s="30"/>
      <c r="AB1649" s="30"/>
      <c r="AC1649" s="30"/>
      <c r="AD1649" s="30"/>
      <c r="AE1649" s="30"/>
    </row>
    <row r="1650" spans="2:31" s="31" customFormat="1" ht="15.75">
      <c r="B1650" s="32"/>
      <c r="C1650" s="2"/>
      <c r="D1650" s="2"/>
      <c r="E1650" s="17"/>
      <c r="F1650" s="17"/>
      <c r="G1650" s="17"/>
      <c r="H1650" s="17"/>
      <c r="I1650" s="17"/>
      <c r="J1650" s="17"/>
      <c r="K1650" s="17"/>
      <c r="L1650" s="17"/>
      <c r="M1650" s="17"/>
      <c r="N1650" s="17"/>
      <c r="O1650" s="17"/>
      <c r="P1650" s="30"/>
      <c r="Q1650" s="30"/>
      <c r="R1650" s="30"/>
      <c r="S1650" s="30"/>
      <c r="T1650" s="30"/>
      <c r="U1650" s="30"/>
      <c r="V1650" s="30"/>
      <c r="W1650" s="30"/>
      <c r="X1650" s="30"/>
      <c r="Y1650" s="30"/>
      <c r="Z1650" s="30"/>
      <c r="AA1650" s="30"/>
      <c r="AB1650" s="30"/>
      <c r="AC1650" s="30"/>
      <c r="AD1650" s="30"/>
      <c r="AE1650" s="30"/>
    </row>
    <row r="1651" spans="2:31" s="31" customFormat="1" ht="15.75">
      <c r="B1651" s="32"/>
      <c r="C1651" s="2"/>
      <c r="D1651" s="2"/>
      <c r="E1651" s="17"/>
      <c r="F1651" s="17"/>
      <c r="G1651" s="17"/>
      <c r="H1651" s="17"/>
      <c r="I1651" s="17"/>
      <c r="J1651" s="17"/>
      <c r="K1651" s="17"/>
      <c r="L1651" s="17"/>
      <c r="M1651" s="17"/>
      <c r="N1651" s="17"/>
      <c r="O1651" s="17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  <c r="AA1651" s="30"/>
      <c r="AB1651" s="30"/>
      <c r="AC1651" s="30"/>
      <c r="AD1651" s="30"/>
      <c r="AE1651" s="30"/>
    </row>
    <row r="1652" spans="2:31" s="31" customFormat="1" ht="15.75">
      <c r="B1652" s="32"/>
      <c r="C1652" s="2"/>
      <c r="D1652" s="2"/>
      <c r="E1652" s="17"/>
      <c r="F1652" s="17"/>
      <c r="G1652" s="17"/>
      <c r="H1652" s="17"/>
      <c r="I1652" s="17"/>
      <c r="J1652" s="17"/>
      <c r="K1652" s="17"/>
      <c r="L1652" s="17"/>
      <c r="M1652" s="17"/>
      <c r="N1652" s="17"/>
      <c r="O1652" s="17"/>
      <c r="P1652" s="30"/>
      <c r="Q1652" s="30"/>
      <c r="R1652" s="30"/>
      <c r="S1652" s="30"/>
      <c r="T1652" s="30"/>
      <c r="U1652" s="30"/>
      <c r="V1652" s="30"/>
      <c r="W1652" s="30"/>
      <c r="X1652" s="30"/>
      <c r="Y1652" s="30"/>
      <c r="Z1652" s="30"/>
      <c r="AA1652" s="30"/>
      <c r="AB1652" s="30"/>
      <c r="AC1652" s="30"/>
      <c r="AD1652" s="30"/>
      <c r="AE1652" s="30"/>
    </row>
    <row r="1653" spans="2:31" s="31" customFormat="1" ht="15.75">
      <c r="B1653" s="32"/>
      <c r="C1653" s="2"/>
      <c r="D1653" s="2"/>
      <c r="E1653" s="17"/>
      <c r="F1653" s="17"/>
      <c r="G1653" s="17"/>
      <c r="H1653" s="17"/>
      <c r="I1653" s="17"/>
      <c r="J1653" s="17"/>
      <c r="K1653" s="17"/>
      <c r="L1653" s="17"/>
      <c r="M1653" s="17"/>
      <c r="N1653" s="17"/>
      <c r="O1653" s="17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  <c r="AA1653" s="30"/>
      <c r="AB1653" s="30"/>
      <c r="AC1653" s="30"/>
      <c r="AD1653" s="30"/>
      <c r="AE1653" s="30"/>
    </row>
    <row r="1654" spans="2:31" s="31" customFormat="1" ht="15.75">
      <c r="B1654" s="32"/>
      <c r="C1654" s="2"/>
      <c r="D1654" s="2"/>
      <c r="E1654" s="17"/>
      <c r="F1654" s="17"/>
      <c r="G1654" s="17"/>
      <c r="H1654" s="17"/>
      <c r="I1654" s="17"/>
      <c r="J1654" s="17"/>
      <c r="K1654" s="17"/>
      <c r="L1654" s="17"/>
      <c r="M1654" s="17"/>
      <c r="N1654" s="17"/>
      <c r="O1654" s="17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  <c r="AA1654" s="30"/>
      <c r="AB1654" s="30"/>
      <c r="AC1654" s="30"/>
      <c r="AD1654" s="30"/>
      <c r="AE1654" s="30"/>
    </row>
    <row r="1655" spans="2:31" s="31" customFormat="1" ht="15.75">
      <c r="B1655" s="32"/>
      <c r="C1655" s="2"/>
      <c r="D1655" s="2"/>
      <c r="E1655" s="17"/>
      <c r="F1655" s="17"/>
      <c r="G1655" s="17"/>
      <c r="H1655" s="17"/>
      <c r="I1655" s="17"/>
      <c r="J1655" s="17"/>
      <c r="K1655" s="17"/>
      <c r="L1655" s="17"/>
      <c r="M1655" s="17"/>
      <c r="N1655" s="17"/>
      <c r="O1655" s="17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  <c r="AA1655" s="30"/>
      <c r="AB1655" s="30"/>
      <c r="AC1655" s="30"/>
      <c r="AD1655" s="30"/>
      <c r="AE1655" s="30"/>
    </row>
    <row r="1656" spans="2:31" s="31" customFormat="1" ht="15.75">
      <c r="B1656" s="32"/>
      <c r="C1656" s="2"/>
      <c r="D1656" s="2"/>
      <c r="E1656" s="17"/>
      <c r="F1656" s="17"/>
      <c r="G1656" s="17"/>
      <c r="H1656" s="17"/>
      <c r="I1656" s="17"/>
      <c r="J1656" s="17"/>
      <c r="K1656" s="17"/>
      <c r="L1656" s="17"/>
      <c r="M1656" s="17"/>
      <c r="N1656" s="17"/>
      <c r="O1656" s="17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  <c r="AA1656" s="30"/>
      <c r="AB1656" s="30"/>
      <c r="AC1656" s="30"/>
      <c r="AD1656" s="30"/>
      <c r="AE1656" s="30"/>
    </row>
    <row r="1657" spans="2:31" s="31" customFormat="1" ht="15.75">
      <c r="B1657" s="32"/>
      <c r="C1657" s="2"/>
      <c r="D1657" s="2"/>
      <c r="E1657" s="17"/>
      <c r="F1657" s="17"/>
      <c r="G1657" s="17"/>
      <c r="H1657" s="17"/>
      <c r="I1657" s="17"/>
      <c r="J1657" s="17"/>
      <c r="K1657" s="17"/>
      <c r="L1657" s="17"/>
      <c r="M1657" s="17"/>
      <c r="N1657" s="17"/>
      <c r="O1657" s="17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  <c r="AA1657" s="30"/>
      <c r="AB1657" s="30"/>
      <c r="AC1657" s="30"/>
      <c r="AD1657" s="30"/>
      <c r="AE1657" s="30"/>
    </row>
    <row r="1658" spans="2:31" s="31" customFormat="1" ht="15.75">
      <c r="B1658" s="32"/>
      <c r="C1658" s="2"/>
      <c r="D1658" s="2"/>
      <c r="E1658" s="17"/>
      <c r="F1658" s="17"/>
      <c r="G1658" s="17"/>
      <c r="H1658" s="17"/>
      <c r="I1658" s="17"/>
      <c r="J1658" s="17"/>
      <c r="K1658" s="17"/>
      <c r="L1658" s="17"/>
      <c r="M1658" s="17"/>
      <c r="N1658" s="17"/>
      <c r="O1658" s="17"/>
      <c r="P1658" s="30"/>
      <c r="Q1658" s="30"/>
      <c r="R1658" s="30"/>
      <c r="S1658" s="30"/>
      <c r="T1658" s="30"/>
      <c r="U1658" s="30"/>
      <c r="V1658" s="30"/>
      <c r="W1658" s="30"/>
      <c r="X1658" s="30"/>
      <c r="Y1658" s="30"/>
      <c r="Z1658" s="30"/>
      <c r="AA1658" s="30"/>
      <c r="AB1658" s="30"/>
      <c r="AC1658" s="30"/>
      <c r="AD1658" s="30"/>
      <c r="AE1658" s="30"/>
    </row>
    <row r="1659" spans="2:31" s="31" customFormat="1" ht="15.75">
      <c r="B1659" s="32"/>
      <c r="C1659" s="2"/>
      <c r="D1659" s="2"/>
      <c r="E1659" s="17"/>
      <c r="F1659" s="17"/>
      <c r="G1659" s="17"/>
      <c r="H1659" s="17"/>
      <c r="I1659" s="17"/>
      <c r="J1659" s="17"/>
      <c r="K1659" s="17"/>
      <c r="L1659" s="17"/>
      <c r="M1659" s="17"/>
      <c r="N1659" s="17"/>
      <c r="O1659" s="17"/>
      <c r="P1659" s="30"/>
      <c r="Q1659" s="30"/>
      <c r="R1659" s="30"/>
      <c r="S1659" s="30"/>
      <c r="T1659" s="30"/>
      <c r="U1659" s="30"/>
      <c r="V1659" s="30"/>
      <c r="W1659" s="30"/>
      <c r="X1659" s="30"/>
      <c r="Y1659" s="30"/>
      <c r="Z1659" s="30"/>
      <c r="AA1659" s="30"/>
      <c r="AB1659" s="30"/>
      <c r="AC1659" s="30"/>
      <c r="AD1659" s="30"/>
      <c r="AE1659" s="30"/>
    </row>
    <row r="1660" spans="2:31" s="31" customFormat="1" ht="15.75">
      <c r="B1660" s="32"/>
      <c r="C1660" s="2"/>
      <c r="D1660" s="2"/>
      <c r="E1660" s="17"/>
      <c r="F1660" s="17"/>
      <c r="G1660" s="17"/>
      <c r="H1660" s="17"/>
      <c r="I1660" s="17"/>
      <c r="J1660" s="17"/>
      <c r="K1660" s="17"/>
      <c r="L1660" s="17"/>
      <c r="M1660" s="17"/>
      <c r="N1660" s="17"/>
      <c r="O1660" s="17"/>
      <c r="P1660" s="30"/>
      <c r="Q1660" s="30"/>
      <c r="R1660" s="30"/>
      <c r="S1660" s="30"/>
      <c r="T1660" s="30"/>
      <c r="U1660" s="30"/>
      <c r="V1660" s="30"/>
      <c r="W1660" s="30"/>
      <c r="X1660" s="30"/>
      <c r="Y1660" s="30"/>
      <c r="Z1660" s="30"/>
      <c r="AA1660" s="30"/>
      <c r="AB1660" s="30"/>
      <c r="AC1660" s="30"/>
      <c r="AD1660" s="30"/>
      <c r="AE1660" s="30"/>
    </row>
    <row r="1661" spans="2:31" s="31" customFormat="1" ht="15.75">
      <c r="B1661" s="32"/>
      <c r="C1661" s="2"/>
      <c r="D1661" s="2"/>
      <c r="E1661" s="17"/>
      <c r="F1661" s="17"/>
      <c r="G1661" s="17"/>
      <c r="H1661" s="17"/>
      <c r="I1661" s="17"/>
      <c r="J1661" s="17"/>
      <c r="K1661" s="17"/>
      <c r="L1661" s="17"/>
      <c r="M1661" s="17"/>
      <c r="N1661" s="17"/>
      <c r="O1661" s="17"/>
      <c r="P1661" s="30"/>
      <c r="Q1661" s="30"/>
      <c r="R1661" s="30"/>
      <c r="S1661" s="30"/>
      <c r="T1661" s="30"/>
      <c r="U1661" s="30"/>
      <c r="V1661" s="30"/>
      <c r="W1661" s="30"/>
      <c r="X1661" s="30"/>
      <c r="Y1661" s="30"/>
      <c r="Z1661" s="30"/>
      <c r="AA1661" s="30"/>
      <c r="AB1661" s="30"/>
      <c r="AC1661" s="30"/>
      <c r="AD1661" s="30"/>
      <c r="AE1661" s="30"/>
    </row>
    <row r="1662" spans="2:31" s="31" customFormat="1" ht="15.75">
      <c r="B1662" s="32"/>
      <c r="C1662" s="2"/>
      <c r="D1662" s="2"/>
      <c r="E1662" s="17"/>
      <c r="F1662" s="17"/>
      <c r="G1662" s="17"/>
      <c r="H1662" s="17"/>
      <c r="I1662" s="17"/>
      <c r="J1662" s="17"/>
      <c r="K1662" s="17"/>
      <c r="L1662" s="17"/>
      <c r="M1662" s="17"/>
      <c r="N1662" s="17"/>
      <c r="O1662" s="17"/>
      <c r="P1662" s="30"/>
      <c r="Q1662" s="30"/>
      <c r="R1662" s="30"/>
      <c r="S1662" s="30"/>
      <c r="T1662" s="30"/>
      <c r="U1662" s="30"/>
      <c r="V1662" s="30"/>
      <c r="W1662" s="30"/>
      <c r="X1662" s="30"/>
      <c r="Y1662" s="30"/>
      <c r="Z1662" s="30"/>
      <c r="AA1662" s="30"/>
      <c r="AB1662" s="30"/>
      <c r="AC1662" s="30"/>
      <c r="AD1662" s="30"/>
      <c r="AE1662" s="30"/>
    </row>
    <row r="1663" spans="2:31" s="31" customFormat="1" ht="15.75">
      <c r="B1663" s="32"/>
      <c r="C1663" s="2"/>
      <c r="D1663" s="2"/>
      <c r="E1663" s="17"/>
      <c r="F1663" s="17"/>
      <c r="G1663" s="17"/>
      <c r="H1663" s="17"/>
      <c r="I1663" s="17"/>
      <c r="J1663" s="17"/>
      <c r="K1663" s="17"/>
      <c r="L1663" s="17"/>
      <c r="M1663" s="17"/>
      <c r="N1663" s="17"/>
      <c r="O1663" s="17"/>
      <c r="P1663" s="30"/>
      <c r="Q1663" s="30"/>
      <c r="R1663" s="30"/>
      <c r="S1663" s="30"/>
      <c r="T1663" s="30"/>
      <c r="U1663" s="30"/>
      <c r="V1663" s="30"/>
      <c r="W1663" s="30"/>
      <c r="X1663" s="30"/>
      <c r="Y1663" s="30"/>
      <c r="Z1663" s="30"/>
      <c r="AA1663" s="30"/>
      <c r="AB1663" s="30"/>
      <c r="AC1663" s="30"/>
      <c r="AD1663" s="30"/>
      <c r="AE1663" s="30"/>
    </row>
    <row r="1664" spans="2:31" s="31" customFormat="1" ht="15.75">
      <c r="B1664" s="32"/>
      <c r="C1664" s="2"/>
      <c r="D1664" s="2"/>
      <c r="E1664" s="17"/>
      <c r="F1664" s="17"/>
      <c r="G1664" s="17"/>
      <c r="H1664" s="17"/>
      <c r="I1664" s="17"/>
      <c r="J1664" s="17"/>
      <c r="K1664" s="17"/>
      <c r="L1664" s="17"/>
      <c r="M1664" s="17"/>
      <c r="N1664" s="17"/>
      <c r="O1664" s="17"/>
      <c r="P1664" s="30"/>
      <c r="Q1664" s="30"/>
      <c r="R1664" s="30"/>
      <c r="S1664" s="30"/>
      <c r="T1664" s="30"/>
      <c r="U1664" s="30"/>
      <c r="V1664" s="30"/>
      <c r="W1664" s="30"/>
      <c r="X1664" s="30"/>
      <c r="Y1664" s="30"/>
      <c r="Z1664" s="30"/>
      <c r="AA1664" s="30"/>
      <c r="AB1664" s="30"/>
      <c r="AC1664" s="30"/>
      <c r="AD1664" s="30"/>
      <c r="AE1664" s="30"/>
    </row>
    <row r="1665" spans="2:31" s="31" customFormat="1" ht="15.75">
      <c r="B1665" s="32"/>
      <c r="C1665" s="2"/>
      <c r="D1665" s="2"/>
      <c r="E1665" s="17"/>
      <c r="F1665" s="17"/>
      <c r="G1665" s="17"/>
      <c r="H1665" s="17"/>
      <c r="I1665" s="17"/>
      <c r="J1665" s="17"/>
      <c r="K1665" s="17"/>
      <c r="L1665" s="17"/>
      <c r="M1665" s="17"/>
      <c r="N1665" s="17"/>
      <c r="O1665" s="17"/>
      <c r="P1665" s="30"/>
      <c r="Q1665" s="30"/>
      <c r="R1665" s="30"/>
      <c r="S1665" s="30"/>
      <c r="T1665" s="30"/>
      <c r="U1665" s="30"/>
      <c r="V1665" s="30"/>
      <c r="W1665" s="30"/>
      <c r="X1665" s="30"/>
      <c r="Y1665" s="30"/>
      <c r="Z1665" s="30"/>
      <c r="AA1665" s="30"/>
      <c r="AB1665" s="30"/>
      <c r="AC1665" s="30"/>
      <c r="AD1665" s="30"/>
      <c r="AE1665" s="30"/>
    </row>
    <row r="1666" spans="2:31" s="31" customFormat="1" ht="15.75">
      <c r="B1666" s="32"/>
      <c r="C1666" s="2"/>
      <c r="D1666" s="2"/>
      <c r="E1666" s="17"/>
      <c r="F1666" s="17"/>
      <c r="G1666" s="17"/>
      <c r="H1666" s="17"/>
      <c r="I1666" s="17"/>
      <c r="J1666" s="17"/>
      <c r="K1666" s="17"/>
      <c r="L1666" s="17"/>
      <c r="M1666" s="17"/>
      <c r="N1666" s="17"/>
      <c r="O1666" s="17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  <c r="AA1666" s="30"/>
      <c r="AB1666" s="30"/>
      <c r="AC1666" s="30"/>
      <c r="AD1666" s="30"/>
      <c r="AE1666" s="30"/>
    </row>
    <row r="1667" spans="2:31" s="31" customFormat="1" ht="15.75">
      <c r="B1667" s="32"/>
      <c r="C1667" s="2"/>
      <c r="D1667" s="2"/>
      <c r="E1667" s="17"/>
      <c r="F1667" s="17"/>
      <c r="G1667" s="17"/>
      <c r="H1667" s="17"/>
      <c r="I1667" s="17"/>
      <c r="J1667" s="17"/>
      <c r="K1667" s="17"/>
      <c r="L1667" s="17"/>
      <c r="M1667" s="17"/>
      <c r="N1667" s="17"/>
      <c r="O1667" s="17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  <c r="AA1667" s="30"/>
      <c r="AB1667" s="30"/>
      <c r="AC1667" s="30"/>
      <c r="AD1667" s="30"/>
      <c r="AE1667" s="30"/>
    </row>
    <row r="1668" spans="2:31" s="31" customFormat="1" ht="15.75">
      <c r="B1668" s="32"/>
      <c r="C1668" s="2"/>
      <c r="D1668" s="2"/>
      <c r="E1668" s="17"/>
      <c r="F1668" s="17"/>
      <c r="G1668" s="17"/>
      <c r="H1668" s="17"/>
      <c r="I1668" s="17"/>
      <c r="J1668" s="17"/>
      <c r="K1668" s="17"/>
      <c r="L1668" s="17"/>
      <c r="M1668" s="17"/>
      <c r="N1668" s="17"/>
      <c r="O1668" s="17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  <c r="AA1668" s="30"/>
      <c r="AB1668" s="30"/>
      <c r="AC1668" s="30"/>
      <c r="AD1668" s="30"/>
      <c r="AE1668" s="30"/>
    </row>
    <row r="1669" spans="2:31" s="31" customFormat="1" ht="15.75">
      <c r="B1669" s="32"/>
      <c r="C1669" s="2"/>
      <c r="D1669" s="2"/>
      <c r="E1669" s="17"/>
      <c r="F1669" s="17"/>
      <c r="G1669" s="17"/>
      <c r="H1669" s="17"/>
      <c r="I1669" s="17"/>
      <c r="J1669" s="17"/>
      <c r="K1669" s="17"/>
      <c r="L1669" s="17"/>
      <c r="M1669" s="17"/>
      <c r="N1669" s="17"/>
      <c r="O1669" s="17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  <c r="AA1669" s="30"/>
      <c r="AB1669" s="30"/>
      <c r="AC1669" s="30"/>
      <c r="AD1669" s="30"/>
      <c r="AE1669" s="30"/>
    </row>
    <row r="1670" spans="2:31" s="31" customFormat="1" ht="15.75">
      <c r="B1670" s="32"/>
      <c r="C1670" s="2"/>
      <c r="D1670" s="2"/>
      <c r="E1670" s="17"/>
      <c r="F1670" s="17"/>
      <c r="G1670" s="17"/>
      <c r="H1670" s="17"/>
      <c r="I1670" s="17"/>
      <c r="J1670" s="17"/>
      <c r="K1670" s="17"/>
      <c r="L1670" s="17"/>
      <c r="M1670" s="17"/>
      <c r="N1670" s="17"/>
      <c r="O1670" s="17"/>
      <c r="P1670" s="30"/>
      <c r="Q1670" s="30"/>
      <c r="R1670" s="30"/>
      <c r="S1670" s="30"/>
      <c r="T1670" s="30"/>
      <c r="U1670" s="30"/>
      <c r="V1670" s="30"/>
      <c r="W1670" s="30"/>
      <c r="X1670" s="30"/>
      <c r="Y1670" s="30"/>
      <c r="Z1670" s="30"/>
      <c r="AA1670" s="30"/>
      <c r="AB1670" s="30"/>
      <c r="AC1670" s="30"/>
      <c r="AD1670" s="30"/>
      <c r="AE1670" s="30"/>
    </row>
    <row r="1671" spans="2:31" s="31" customFormat="1" ht="15.75">
      <c r="B1671" s="32"/>
      <c r="C1671" s="2"/>
      <c r="D1671" s="2"/>
      <c r="E1671" s="17"/>
      <c r="F1671" s="17"/>
      <c r="G1671" s="17"/>
      <c r="H1671" s="17"/>
      <c r="I1671" s="17"/>
      <c r="J1671" s="17"/>
      <c r="K1671" s="17"/>
      <c r="L1671" s="17"/>
      <c r="M1671" s="17"/>
      <c r="N1671" s="17"/>
      <c r="O1671" s="17"/>
      <c r="P1671" s="30"/>
      <c r="Q1671" s="30"/>
      <c r="R1671" s="30"/>
      <c r="S1671" s="30"/>
      <c r="T1671" s="30"/>
      <c r="U1671" s="30"/>
      <c r="V1671" s="30"/>
      <c r="W1671" s="30"/>
      <c r="X1671" s="30"/>
      <c r="Y1671" s="30"/>
      <c r="Z1671" s="30"/>
      <c r="AA1671" s="30"/>
      <c r="AB1671" s="30"/>
      <c r="AC1671" s="30"/>
      <c r="AD1671" s="30"/>
      <c r="AE1671" s="30"/>
    </row>
    <row r="1672" spans="2:31" s="31" customFormat="1" ht="15.75">
      <c r="B1672" s="32"/>
      <c r="C1672" s="2"/>
      <c r="D1672" s="2"/>
      <c r="E1672" s="17"/>
      <c r="F1672" s="17"/>
      <c r="G1672" s="17"/>
      <c r="H1672" s="17"/>
      <c r="I1672" s="17"/>
      <c r="J1672" s="17"/>
      <c r="K1672" s="17"/>
      <c r="L1672" s="17"/>
      <c r="M1672" s="17"/>
      <c r="N1672" s="17"/>
      <c r="O1672" s="17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  <c r="AA1672" s="30"/>
      <c r="AB1672" s="30"/>
      <c r="AC1672" s="30"/>
      <c r="AD1672" s="30"/>
      <c r="AE1672" s="30"/>
    </row>
    <row r="1673" spans="2:31" s="31" customFormat="1" ht="15.75">
      <c r="B1673" s="32"/>
      <c r="C1673" s="2"/>
      <c r="D1673" s="2"/>
      <c r="E1673" s="17"/>
      <c r="F1673" s="17"/>
      <c r="G1673" s="17"/>
      <c r="H1673" s="17"/>
      <c r="I1673" s="17"/>
      <c r="J1673" s="17"/>
      <c r="K1673" s="17"/>
      <c r="L1673" s="17"/>
      <c r="M1673" s="17"/>
      <c r="N1673" s="17"/>
      <c r="O1673" s="17"/>
      <c r="P1673" s="30"/>
      <c r="Q1673" s="30"/>
      <c r="R1673" s="30"/>
      <c r="S1673" s="30"/>
      <c r="T1673" s="30"/>
      <c r="U1673" s="30"/>
      <c r="V1673" s="30"/>
      <c r="W1673" s="30"/>
      <c r="X1673" s="30"/>
      <c r="Y1673" s="30"/>
      <c r="Z1673" s="30"/>
      <c r="AA1673" s="30"/>
      <c r="AB1673" s="30"/>
      <c r="AC1673" s="30"/>
      <c r="AD1673" s="30"/>
      <c r="AE1673" s="30"/>
    </row>
    <row r="1674" spans="2:31" s="31" customFormat="1" ht="15.75">
      <c r="B1674" s="32"/>
      <c r="C1674" s="2"/>
      <c r="D1674" s="2"/>
      <c r="E1674" s="17"/>
      <c r="F1674" s="17"/>
      <c r="G1674" s="17"/>
      <c r="H1674" s="17"/>
      <c r="I1674" s="17"/>
      <c r="J1674" s="17"/>
      <c r="K1674" s="17"/>
      <c r="L1674" s="17"/>
      <c r="M1674" s="17"/>
      <c r="N1674" s="17"/>
      <c r="O1674" s="17"/>
      <c r="P1674" s="30"/>
      <c r="Q1674" s="30"/>
      <c r="R1674" s="30"/>
      <c r="S1674" s="30"/>
      <c r="T1674" s="30"/>
      <c r="U1674" s="30"/>
      <c r="V1674" s="30"/>
      <c r="W1674" s="30"/>
      <c r="X1674" s="30"/>
      <c r="Y1674" s="30"/>
      <c r="Z1674" s="30"/>
      <c r="AA1674" s="30"/>
      <c r="AB1674" s="30"/>
      <c r="AC1674" s="30"/>
      <c r="AD1674" s="30"/>
      <c r="AE1674" s="30"/>
    </row>
    <row r="1675" spans="2:31" s="31" customFormat="1" ht="15.75">
      <c r="B1675" s="32"/>
      <c r="C1675" s="2"/>
      <c r="D1675" s="2"/>
      <c r="E1675" s="17"/>
      <c r="F1675" s="17"/>
      <c r="G1675" s="17"/>
      <c r="H1675" s="17"/>
      <c r="I1675" s="17"/>
      <c r="J1675" s="17"/>
      <c r="K1675" s="17"/>
      <c r="L1675" s="17"/>
      <c r="M1675" s="17"/>
      <c r="N1675" s="17"/>
      <c r="O1675" s="17"/>
      <c r="P1675" s="30"/>
      <c r="Q1675" s="30"/>
      <c r="R1675" s="30"/>
      <c r="S1675" s="30"/>
      <c r="T1675" s="30"/>
      <c r="U1675" s="30"/>
      <c r="V1675" s="30"/>
      <c r="W1675" s="30"/>
      <c r="X1675" s="30"/>
      <c r="Y1675" s="30"/>
      <c r="Z1675" s="30"/>
      <c r="AA1675" s="30"/>
      <c r="AB1675" s="30"/>
      <c r="AC1675" s="30"/>
      <c r="AD1675" s="30"/>
      <c r="AE1675" s="30"/>
    </row>
    <row r="1676" spans="2:31" s="31" customFormat="1" ht="15.75">
      <c r="B1676" s="32"/>
      <c r="C1676" s="2"/>
      <c r="D1676" s="2"/>
      <c r="E1676" s="17"/>
      <c r="F1676" s="17"/>
      <c r="G1676" s="17"/>
      <c r="H1676" s="17"/>
      <c r="I1676" s="17"/>
      <c r="J1676" s="17"/>
      <c r="K1676" s="17"/>
      <c r="L1676" s="17"/>
      <c r="M1676" s="17"/>
      <c r="N1676" s="17"/>
      <c r="O1676" s="17"/>
      <c r="P1676" s="30"/>
      <c r="Q1676" s="30"/>
      <c r="R1676" s="30"/>
      <c r="S1676" s="30"/>
      <c r="T1676" s="30"/>
      <c r="U1676" s="30"/>
      <c r="V1676" s="30"/>
      <c r="W1676" s="30"/>
      <c r="X1676" s="30"/>
      <c r="Y1676" s="30"/>
      <c r="Z1676" s="30"/>
      <c r="AA1676" s="30"/>
      <c r="AB1676" s="30"/>
      <c r="AC1676" s="30"/>
      <c r="AD1676" s="30"/>
      <c r="AE1676" s="30"/>
    </row>
    <row r="1677" spans="2:31" s="31" customFormat="1" ht="15.75">
      <c r="B1677" s="32"/>
      <c r="C1677" s="2"/>
      <c r="D1677" s="2"/>
      <c r="E1677" s="17"/>
      <c r="F1677" s="17"/>
      <c r="G1677" s="17"/>
      <c r="H1677" s="17"/>
      <c r="I1677" s="17"/>
      <c r="J1677" s="17"/>
      <c r="K1677" s="17"/>
      <c r="L1677" s="17"/>
      <c r="M1677" s="17"/>
      <c r="N1677" s="17"/>
      <c r="O1677" s="17"/>
      <c r="P1677" s="30"/>
      <c r="Q1677" s="30"/>
      <c r="R1677" s="30"/>
      <c r="S1677" s="30"/>
      <c r="T1677" s="30"/>
      <c r="U1677" s="30"/>
      <c r="V1677" s="30"/>
      <c r="W1677" s="30"/>
      <c r="X1677" s="30"/>
      <c r="Y1677" s="30"/>
      <c r="Z1677" s="30"/>
      <c r="AA1677" s="30"/>
      <c r="AB1677" s="30"/>
      <c r="AC1677" s="30"/>
      <c r="AD1677" s="30"/>
      <c r="AE1677" s="30"/>
    </row>
    <row r="1678" spans="2:31" s="31" customFormat="1" ht="15.75">
      <c r="B1678" s="32"/>
      <c r="C1678" s="2"/>
      <c r="D1678" s="2"/>
      <c r="E1678" s="17"/>
      <c r="F1678" s="17"/>
      <c r="G1678" s="17"/>
      <c r="H1678" s="17"/>
      <c r="I1678" s="17"/>
      <c r="J1678" s="17"/>
      <c r="K1678" s="17"/>
      <c r="L1678" s="17"/>
      <c r="M1678" s="17"/>
      <c r="N1678" s="17"/>
      <c r="O1678" s="17"/>
      <c r="P1678" s="30"/>
      <c r="Q1678" s="30"/>
      <c r="R1678" s="30"/>
      <c r="S1678" s="30"/>
      <c r="T1678" s="30"/>
      <c r="U1678" s="30"/>
      <c r="V1678" s="30"/>
      <c r="W1678" s="30"/>
      <c r="X1678" s="30"/>
      <c r="Y1678" s="30"/>
      <c r="Z1678" s="30"/>
      <c r="AA1678" s="30"/>
      <c r="AB1678" s="30"/>
      <c r="AC1678" s="30"/>
      <c r="AD1678" s="30"/>
      <c r="AE1678" s="30"/>
    </row>
    <row r="1679" spans="2:31" s="31" customFormat="1" ht="15.75">
      <c r="B1679" s="32"/>
      <c r="C1679" s="2"/>
      <c r="D1679" s="2"/>
      <c r="E1679" s="17"/>
      <c r="F1679" s="17"/>
      <c r="G1679" s="17"/>
      <c r="H1679" s="17"/>
      <c r="I1679" s="17"/>
      <c r="J1679" s="17"/>
      <c r="K1679" s="17"/>
      <c r="L1679" s="17"/>
      <c r="M1679" s="17"/>
      <c r="N1679" s="17"/>
      <c r="O1679" s="17"/>
      <c r="P1679" s="30"/>
      <c r="Q1679" s="30"/>
      <c r="R1679" s="30"/>
      <c r="S1679" s="30"/>
      <c r="T1679" s="30"/>
      <c r="U1679" s="30"/>
      <c r="V1679" s="30"/>
      <c r="W1679" s="30"/>
      <c r="X1679" s="30"/>
      <c r="Y1679" s="30"/>
      <c r="Z1679" s="30"/>
      <c r="AA1679" s="30"/>
      <c r="AB1679" s="30"/>
      <c r="AC1679" s="30"/>
      <c r="AD1679" s="30"/>
      <c r="AE1679" s="30"/>
    </row>
    <row r="1680" spans="2:31" s="31" customFormat="1" ht="15.75">
      <c r="B1680" s="32"/>
      <c r="C1680" s="2"/>
      <c r="D1680" s="2"/>
      <c r="E1680" s="17"/>
      <c r="F1680" s="17"/>
      <c r="G1680" s="17"/>
      <c r="H1680" s="17"/>
      <c r="I1680" s="17"/>
      <c r="J1680" s="17"/>
      <c r="K1680" s="17"/>
      <c r="L1680" s="17"/>
      <c r="M1680" s="17"/>
      <c r="N1680" s="17"/>
      <c r="O1680" s="17"/>
      <c r="P1680" s="30"/>
      <c r="Q1680" s="30"/>
      <c r="R1680" s="30"/>
      <c r="S1680" s="30"/>
      <c r="T1680" s="30"/>
      <c r="U1680" s="30"/>
      <c r="V1680" s="30"/>
      <c r="W1680" s="30"/>
      <c r="X1680" s="30"/>
      <c r="Y1680" s="30"/>
      <c r="Z1680" s="30"/>
      <c r="AA1680" s="30"/>
      <c r="AB1680" s="30"/>
      <c r="AC1680" s="30"/>
      <c r="AD1680" s="30"/>
      <c r="AE1680" s="30"/>
    </row>
    <row r="1681" spans="2:31" s="31" customFormat="1" ht="15.75">
      <c r="B1681" s="32"/>
      <c r="C1681" s="2"/>
      <c r="D1681" s="2"/>
      <c r="E1681" s="17"/>
      <c r="F1681" s="17"/>
      <c r="G1681" s="17"/>
      <c r="H1681" s="17"/>
      <c r="I1681" s="17"/>
      <c r="J1681" s="17"/>
      <c r="K1681" s="17"/>
      <c r="L1681" s="17"/>
      <c r="M1681" s="17"/>
      <c r="N1681" s="17"/>
      <c r="O1681" s="17"/>
      <c r="P1681" s="30"/>
      <c r="Q1681" s="30"/>
      <c r="R1681" s="30"/>
      <c r="S1681" s="30"/>
      <c r="T1681" s="30"/>
      <c r="U1681" s="30"/>
      <c r="V1681" s="30"/>
      <c r="W1681" s="30"/>
      <c r="X1681" s="30"/>
      <c r="Y1681" s="30"/>
      <c r="Z1681" s="30"/>
      <c r="AA1681" s="30"/>
      <c r="AB1681" s="30"/>
      <c r="AC1681" s="30"/>
      <c r="AD1681" s="30"/>
      <c r="AE1681" s="30"/>
    </row>
    <row r="1682" spans="2:31" s="31" customFormat="1" ht="15.75">
      <c r="B1682" s="32"/>
      <c r="C1682" s="2"/>
      <c r="D1682" s="2"/>
      <c r="E1682" s="17"/>
      <c r="F1682" s="17"/>
      <c r="G1682" s="17"/>
      <c r="H1682" s="17"/>
      <c r="I1682" s="17"/>
      <c r="J1682" s="17"/>
      <c r="K1682" s="17"/>
      <c r="L1682" s="17"/>
      <c r="M1682" s="17"/>
      <c r="N1682" s="17"/>
      <c r="O1682" s="17"/>
      <c r="P1682" s="30"/>
      <c r="Q1682" s="30"/>
      <c r="R1682" s="30"/>
      <c r="S1682" s="30"/>
      <c r="T1682" s="30"/>
      <c r="U1682" s="30"/>
      <c r="V1682" s="30"/>
      <c r="W1682" s="30"/>
      <c r="X1682" s="30"/>
      <c r="Y1682" s="30"/>
      <c r="Z1682" s="30"/>
      <c r="AA1682" s="30"/>
      <c r="AB1682" s="30"/>
      <c r="AC1682" s="30"/>
      <c r="AD1682" s="30"/>
      <c r="AE1682" s="30"/>
    </row>
    <row r="1683" spans="2:31" s="31" customFormat="1" ht="15.75">
      <c r="B1683" s="32"/>
      <c r="C1683" s="2"/>
      <c r="D1683" s="2"/>
      <c r="E1683" s="17"/>
      <c r="F1683" s="17"/>
      <c r="G1683" s="17"/>
      <c r="H1683" s="17"/>
      <c r="I1683" s="17"/>
      <c r="J1683" s="17"/>
      <c r="K1683" s="17"/>
      <c r="L1683" s="17"/>
      <c r="M1683" s="17"/>
      <c r="N1683" s="17"/>
      <c r="O1683" s="17"/>
      <c r="P1683" s="30"/>
      <c r="Q1683" s="30"/>
      <c r="R1683" s="30"/>
      <c r="S1683" s="30"/>
      <c r="T1683" s="30"/>
      <c r="U1683" s="30"/>
      <c r="V1683" s="30"/>
      <c r="W1683" s="30"/>
      <c r="X1683" s="30"/>
      <c r="Y1683" s="30"/>
      <c r="Z1683" s="30"/>
      <c r="AA1683" s="30"/>
      <c r="AB1683" s="30"/>
      <c r="AC1683" s="30"/>
      <c r="AD1683" s="30"/>
      <c r="AE1683" s="30"/>
    </row>
    <row r="1684" spans="2:31" s="31" customFormat="1" ht="15.75">
      <c r="B1684" s="32"/>
      <c r="C1684" s="2"/>
      <c r="D1684" s="2"/>
      <c r="E1684" s="17"/>
      <c r="F1684" s="17"/>
      <c r="G1684" s="17"/>
      <c r="H1684" s="17"/>
      <c r="I1684" s="17"/>
      <c r="J1684" s="17"/>
      <c r="K1684" s="17"/>
      <c r="L1684" s="17"/>
      <c r="M1684" s="17"/>
      <c r="N1684" s="17"/>
      <c r="O1684" s="17"/>
      <c r="P1684" s="30"/>
      <c r="Q1684" s="30"/>
      <c r="R1684" s="30"/>
      <c r="S1684" s="30"/>
      <c r="T1684" s="30"/>
      <c r="U1684" s="30"/>
      <c r="V1684" s="30"/>
      <c r="W1684" s="30"/>
      <c r="X1684" s="30"/>
      <c r="Y1684" s="30"/>
      <c r="Z1684" s="30"/>
      <c r="AA1684" s="30"/>
      <c r="AB1684" s="30"/>
      <c r="AC1684" s="30"/>
      <c r="AD1684" s="30"/>
      <c r="AE1684" s="30"/>
    </row>
    <row r="1685" spans="2:31" s="31" customFormat="1" ht="15.75">
      <c r="B1685" s="32"/>
      <c r="C1685" s="2"/>
      <c r="D1685" s="2"/>
      <c r="E1685" s="17"/>
      <c r="F1685" s="17"/>
      <c r="G1685" s="17"/>
      <c r="H1685" s="17"/>
      <c r="I1685" s="17"/>
      <c r="J1685" s="17"/>
      <c r="K1685" s="17"/>
      <c r="L1685" s="17"/>
      <c r="M1685" s="17"/>
      <c r="N1685" s="17"/>
      <c r="O1685" s="17"/>
      <c r="P1685" s="30"/>
      <c r="Q1685" s="30"/>
      <c r="R1685" s="30"/>
      <c r="S1685" s="30"/>
      <c r="T1685" s="30"/>
      <c r="U1685" s="30"/>
      <c r="V1685" s="30"/>
      <c r="W1685" s="30"/>
      <c r="X1685" s="30"/>
      <c r="Y1685" s="30"/>
      <c r="Z1685" s="30"/>
      <c r="AA1685" s="30"/>
      <c r="AB1685" s="30"/>
      <c r="AC1685" s="30"/>
      <c r="AD1685" s="30"/>
      <c r="AE1685" s="30"/>
    </row>
    <row r="1686" spans="2:31" s="31" customFormat="1" ht="15.75">
      <c r="B1686" s="32"/>
      <c r="C1686" s="2"/>
      <c r="D1686" s="2"/>
      <c r="E1686" s="17"/>
      <c r="F1686" s="17"/>
      <c r="G1686" s="17"/>
      <c r="H1686" s="17"/>
      <c r="I1686" s="17"/>
      <c r="J1686" s="17"/>
      <c r="K1686" s="17"/>
      <c r="L1686" s="17"/>
      <c r="M1686" s="17"/>
      <c r="N1686" s="17"/>
      <c r="O1686" s="17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  <c r="AA1686" s="30"/>
      <c r="AB1686" s="30"/>
      <c r="AC1686" s="30"/>
      <c r="AD1686" s="30"/>
      <c r="AE1686" s="30"/>
    </row>
    <row r="1687" spans="2:31" s="31" customFormat="1" ht="15.75">
      <c r="B1687" s="32"/>
      <c r="C1687" s="2"/>
      <c r="D1687" s="2"/>
      <c r="E1687" s="17"/>
      <c r="F1687" s="17"/>
      <c r="G1687" s="17"/>
      <c r="H1687" s="17"/>
      <c r="I1687" s="17"/>
      <c r="J1687" s="17"/>
      <c r="K1687" s="17"/>
      <c r="L1687" s="17"/>
      <c r="M1687" s="17"/>
      <c r="N1687" s="17"/>
      <c r="O1687" s="17"/>
      <c r="P1687" s="30"/>
      <c r="Q1687" s="30"/>
      <c r="R1687" s="30"/>
      <c r="S1687" s="30"/>
      <c r="T1687" s="30"/>
      <c r="U1687" s="30"/>
      <c r="V1687" s="30"/>
      <c r="W1687" s="30"/>
      <c r="X1687" s="30"/>
      <c r="Y1687" s="30"/>
      <c r="Z1687" s="30"/>
      <c r="AA1687" s="30"/>
      <c r="AB1687" s="30"/>
      <c r="AC1687" s="30"/>
      <c r="AD1687" s="30"/>
      <c r="AE1687" s="30"/>
    </row>
    <row r="1688" spans="2:31" s="31" customFormat="1" ht="15.75">
      <c r="B1688" s="32"/>
      <c r="C1688" s="2"/>
      <c r="D1688" s="2"/>
      <c r="E1688" s="17"/>
      <c r="F1688" s="17"/>
      <c r="G1688" s="17"/>
      <c r="H1688" s="17"/>
      <c r="I1688" s="17"/>
      <c r="J1688" s="17"/>
      <c r="K1688" s="17"/>
      <c r="L1688" s="17"/>
      <c r="M1688" s="17"/>
      <c r="N1688" s="17"/>
      <c r="O1688" s="17"/>
      <c r="P1688" s="30"/>
      <c r="Q1688" s="30"/>
      <c r="R1688" s="30"/>
      <c r="S1688" s="30"/>
      <c r="T1688" s="30"/>
      <c r="U1688" s="30"/>
      <c r="V1688" s="30"/>
      <c r="W1688" s="30"/>
      <c r="X1688" s="30"/>
      <c r="Y1688" s="30"/>
      <c r="Z1688" s="30"/>
      <c r="AA1688" s="30"/>
      <c r="AB1688" s="30"/>
      <c r="AC1688" s="30"/>
      <c r="AD1688" s="30"/>
      <c r="AE1688" s="30"/>
    </row>
    <row r="1689" spans="2:31" s="31" customFormat="1" ht="15.75">
      <c r="B1689" s="32"/>
      <c r="C1689" s="2"/>
      <c r="D1689" s="2"/>
      <c r="E1689" s="17"/>
      <c r="F1689" s="17"/>
      <c r="G1689" s="17"/>
      <c r="H1689" s="17"/>
      <c r="I1689" s="17"/>
      <c r="J1689" s="17"/>
      <c r="K1689" s="17"/>
      <c r="L1689" s="17"/>
      <c r="M1689" s="17"/>
      <c r="N1689" s="17"/>
      <c r="O1689" s="17"/>
      <c r="P1689" s="30"/>
      <c r="Q1689" s="30"/>
      <c r="R1689" s="30"/>
      <c r="S1689" s="30"/>
      <c r="T1689" s="30"/>
      <c r="U1689" s="30"/>
      <c r="V1689" s="30"/>
      <c r="W1689" s="30"/>
      <c r="X1689" s="30"/>
      <c r="Y1689" s="30"/>
      <c r="Z1689" s="30"/>
      <c r="AA1689" s="30"/>
      <c r="AB1689" s="30"/>
      <c r="AC1689" s="30"/>
      <c r="AD1689" s="30"/>
      <c r="AE1689" s="30"/>
    </row>
    <row r="1690" spans="2:31" s="31" customFormat="1" ht="15.75">
      <c r="B1690" s="32"/>
      <c r="C1690" s="2"/>
      <c r="D1690" s="2"/>
      <c r="E1690" s="17"/>
      <c r="F1690" s="17"/>
      <c r="G1690" s="17"/>
      <c r="H1690" s="17"/>
      <c r="I1690" s="17"/>
      <c r="J1690" s="17"/>
      <c r="K1690" s="17"/>
      <c r="L1690" s="17"/>
      <c r="M1690" s="17"/>
      <c r="N1690" s="17"/>
      <c r="O1690" s="17"/>
      <c r="P1690" s="30"/>
      <c r="Q1690" s="30"/>
      <c r="R1690" s="30"/>
      <c r="S1690" s="30"/>
      <c r="T1690" s="30"/>
      <c r="U1690" s="30"/>
      <c r="V1690" s="30"/>
      <c r="W1690" s="30"/>
      <c r="X1690" s="30"/>
      <c r="Y1690" s="30"/>
      <c r="Z1690" s="30"/>
      <c r="AA1690" s="30"/>
      <c r="AB1690" s="30"/>
      <c r="AC1690" s="30"/>
      <c r="AD1690" s="30"/>
      <c r="AE1690" s="30"/>
    </row>
    <row r="1691" spans="2:31" s="31" customFormat="1" ht="15.75">
      <c r="B1691" s="32"/>
      <c r="C1691" s="2"/>
      <c r="D1691" s="2"/>
      <c r="E1691" s="17"/>
      <c r="F1691" s="17"/>
      <c r="G1691" s="17"/>
      <c r="H1691" s="17"/>
      <c r="I1691" s="17"/>
      <c r="J1691" s="17"/>
      <c r="K1691" s="17"/>
      <c r="L1691" s="17"/>
      <c r="M1691" s="17"/>
      <c r="N1691" s="17"/>
      <c r="O1691" s="17"/>
      <c r="P1691" s="30"/>
      <c r="Q1691" s="30"/>
      <c r="R1691" s="30"/>
      <c r="S1691" s="30"/>
      <c r="T1691" s="30"/>
      <c r="U1691" s="30"/>
      <c r="V1691" s="30"/>
      <c r="W1691" s="30"/>
      <c r="X1691" s="30"/>
      <c r="Y1691" s="30"/>
      <c r="Z1691" s="30"/>
      <c r="AA1691" s="30"/>
      <c r="AB1691" s="30"/>
      <c r="AC1691" s="30"/>
      <c r="AD1691" s="30"/>
      <c r="AE1691" s="30"/>
    </row>
    <row r="1692" spans="2:31" s="31" customFormat="1" ht="15.75">
      <c r="B1692" s="32"/>
      <c r="C1692" s="2"/>
      <c r="D1692" s="2"/>
      <c r="E1692" s="17"/>
      <c r="F1692" s="17"/>
      <c r="G1692" s="17"/>
      <c r="H1692" s="17"/>
      <c r="I1692" s="17"/>
      <c r="J1692" s="17"/>
      <c r="K1692" s="17"/>
      <c r="L1692" s="17"/>
      <c r="M1692" s="17"/>
      <c r="N1692" s="17"/>
      <c r="O1692" s="17"/>
      <c r="P1692" s="30"/>
      <c r="Q1692" s="30"/>
      <c r="R1692" s="30"/>
      <c r="S1692" s="30"/>
      <c r="T1692" s="30"/>
      <c r="U1692" s="30"/>
      <c r="V1692" s="30"/>
      <c r="W1692" s="30"/>
      <c r="X1692" s="30"/>
      <c r="Y1692" s="30"/>
      <c r="Z1692" s="30"/>
      <c r="AA1692" s="30"/>
      <c r="AB1692" s="30"/>
      <c r="AC1692" s="30"/>
      <c r="AD1692" s="30"/>
      <c r="AE1692" s="30"/>
    </row>
    <row r="1693" spans="2:31" s="31" customFormat="1" ht="15.75">
      <c r="B1693" s="32"/>
      <c r="C1693" s="2"/>
      <c r="D1693" s="2"/>
      <c r="E1693" s="17"/>
      <c r="F1693" s="17"/>
      <c r="G1693" s="17"/>
      <c r="H1693" s="17"/>
      <c r="I1693" s="17"/>
      <c r="J1693" s="17"/>
      <c r="K1693" s="17"/>
      <c r="L1693" s="17"/>
      <c r="M1693" s="17"/>
      <c r="N1693" s="17"/>
      <c r="O1693" s="17"/>
      <c r="P1693" s="30"/>
      <c r="Q1693" s="30"/>
      <c r="R1693" s="30"/>
      <c r="S1693" s="30"/>
      <c r="T1693" s="30"/>
      <c r="U1693" s="30"/>
      <c r="V1693" s="30"/>
      <c r="W1693" s="30"/>
      <c r="X1693" s="30"/>
      <c r="Y1693" s="30"/>
      <c r="Z1693" s="30"/>
      <c r="AA1693" s="30"/>
      <c r="AB1693" s="30"/>
      <c r="AC1693" s="30"/>
      <c r="AD1693" s="30"/>
      <c r="AE1693" s="30"/>
    </row>
    <row r="1694" spans="2:31" s="31" customFormat="1" ht="15.75">
      <c r="B1694" s="32"/>
      <c r="C1694" s="2"/>
      <c r="D1694" s="2"/>
      <c r="E1694" s="17"/>
      <c r="F1694" s="17"/>
      <c r="G1694" s="17"/>
      <c r="H1694" s="17"/>
      <c r="I1694" s="17"/>
      <c r="J1694" s="17"/>
      <c r="K1694" s="17"/>
      <c r="L1694" s="17"/>
      <c r="M1694" s="17"/>
      <c r="N1694" s="17"/>
      <c r="O1694" s="17"/>
      <c r="P1694" s="30"/>
      <c r="Q1694" s="30"/>
      <c r="R1694" s="30"/>
      <c r="S1694" s="30"/>
      <c r="T1694" s="30"/>
      <c r="U1694" s="30"/>
      <c r="V1694" s="30"/>
      <c r="W1694" s="30"/>
      <c r="X1694" s="30"/>
      <c r="Y1694" s="30"/>
      <c r="Z1694" s="30"/>
      <c r="AA1694" s="30"/>
      <c r="AB1694" s="30"/>
      <c r="AC1694" s="30"/>
      <c r="AD1694" s="30"/>
      <c r="AE1694" s="30"/>
    </row>
    <row r="1695" spans="2:31" s="31" customFormat="1" ht="15.75">
      <c r="B1695" s="32"/>
      <c r="C1695" s="2"/>
      <c r="D1695" s="2"/>
      <c r="E1695" s="17"/>
      <c r="F1695" s="17"/>
      <c r="G1695" s="17"/>
      <c r="H1695" s="17"/>
      <c r="I1695" s="17"/>
      <c r="J1695" s="17"/>
      <c r="K1695" s="17"/>
      <c r="L1695" s="17"/>
      <c r="M1695" s="17"/>
      <c r="N1695" s="17"/>
      <c r="O1695" s="17"/>
      <c r="P1695" s="30"/>
      <c r="Q1695" s="30"/>
      <c r="R1695" s="30"/>
      <c r="S1695" s="30"/>
      <c r="T1695" s="30"/>
      <c r="U1695" s="30"/>
      <c r="V1695" s="30"/>
      <c r="W1695" s="30"/>
      <c r="X1695" s="30"/>
      <c r="Y1695" s="30"/>
      <c r="Z1695" s="30"/>
      <c r="AA1695" s="30"/>
      <c r="AB1695" s="30"/>
      <c r="AC1695" s="30"/>
      <c r="AD1695" s="30"/>
      <c r="AE1695" s="30"/>
    </row>
    <row r="1696" spans="2:31" s="31" customFormat="1" ht="15.75">
      <c r="B1696" s="32"/>
      <c r="C1696" s="2"/>
      <c r="D1696" s="2"/>
      <c r="E1696" s="17"/>
      <c r="F1696" s="17"/>
      <c r="G1696" s="17"/>
      <c r="H1696" s="17"/>
      <c r="I1696" s="17"/>
      <c r="J1696" s="17"/>
      <c r="K1696" s="17"/>
      <c r="L1696" s="17"/>
      <c r="M1696" s="17"/>
      <c r="N1696" s="17"/>
      <c r="O1696" s="17"/>
      <c r="P1696" s="30"/>
      <c r="Q1696" s="30"/>
      <c r="R1696" s="30"/>
      <c r="S1696" s="30"/>
      <c r="T1696" s="30"/>
      <c r="U1696" s="30"/>
      <c r="V1696" s="30"/>
      <c r="W1696" s="30"/>
      <c r="X1696" s="30"/>
      <c r="Y1696" s="30"/>
      <c r="Z1696" s="30"/>
      <c r="AA1696" s="30"/>
      <c r="AB1696" s="30"/>
      <c r="AC1696" s="30"/>
      <c r="AD1696" s="30"/>
      <c r="AE1696" s="30"/>
    </row>
    <row r="1697" spans="2:31" s="31" customFormat="1" ht="15.75">
      <c r="B1697" s="32"/>
      <c r="C1697" s="2"/>
      <c r="D1697" s="2"/>
      <c r="E1697" s="17"/>
      <c r="F1697" s="17"/>
      <c r="G1697" s="17"/>
      <c r="H1697" s="17"/>
      <c r="I1697" s="17"/>
      <c r="J1697" s="17"/>
      <c r="K1697" s="17"/>
      <c r="L1697" s="17"/>
      <c r="M1697" s="17"/>
      <c r="N1697" s="17"/>
      <c r="O1697" s="17"/>
      <c r="P1697" s="30"/>
      <c r="Q1697" s="30"/>
      <c r="R1697" s="30"/>
      <c r="S1697" s="30"/>
      <c r="T1697" s="30"/>
      <c r="U1697" s="30"/>
      <c r="V1697" s="30"/>
      <c r="W1697" s="30"/>
      <c r="X1697" s="30"/>
      <c r="Y1697" s="30"/>
      <c r="Z1697" s="30"/>
      <c r="AA1697" s="30"/>
      <c r="AB1697" s="30"/>
      <c r="AC1697" s="30"/>
      <c r="AD1697" s="30"/>
      <c r="AE1697" s="30"/>
    </row>
    <row r="1698" spans="2:31" s="31" customFormat="1" ht="15.75">
      <c r="B1698" s="32"/>
      <c r="C1698" s="2"/>
      <c r="D1698" s="2"/>
      <c r="E1698" s="17"/>
      <c r="F1698" s="17"/>
      <c r="G1698" s="17"/>
      <c r="H1698" s="17"/>
      <c r="I1698" s="17"/>
      <c r="J1698" s="17"/>
      <c r="K1698" s="17"/>
      <c r="L1698" s="17"/>
      <c r="M1698" s="17"/>
      <c r="N1698" s="17"/>
      <c r="O1698" s="17"/>
      <c r="P1698" s="30"/>
      <c r="Q1698" s="30"/>
      <c r="R1698" s="30"/>
      <c r="S1698" s="30"/>
      <c r="T1698" s="30"/>
      <c r="U1698" s="30"/>
      <c r="V1698" s="30"/>
      <c r="W1698" s="30"/>
      <c r="X1698" s="30"/>
      <c r="Y1698" s="30"/>
      <c r="Z1698" s="30"/>
      <c r="AA1698" s="30"/>
      <c r="AB1698" s="30"/>
      <c r="AC1698" s="30"/>
      <c r="AD1698" s="30"/>
      <c r="AE1698" s="30"/>
    </row>
    <row r="1699" spans="2:31" s="31" customFormat="1" ht="15.75">
      <c r="B1699" s="32"/>
      <c r="C1699" s="2"/>
      <c r="D1699" s="2"/>
      <c r="E1699" s="17"/>
      <c r="F1699" s="17"/>
      <c r="G1699" s="17"/>
      <c r="H1699" s="17"/>
      <c r="I1699" s="17"/>
      <c r="J1699" s="17"/>
      <c r="K1699" s="17"/>
      <c r="L1699" s="17"/>
      <c r="M1699" s="17"/>
      <c r="N1699" s="17"/>
      <c r="O1699" s="17"/>
      <c r="P1699" s="30"/>
      <c r="Q1699" s="30"/>
      <c r="R1699" s="30"/>
      <c r="S1699" s="30"/>
      <c r="T1699" s="30"/>
      <c r="U1699" s="30"/>
      <c r="V1699" s="30"/>
      <c r="W1699" s="30"/>
      <c r="X1699" s="30"/>
      <c r="Y1699" s="30"/>
      <c r="Z1699" s="30"/>
      <c r="AA1699" s="30"/>
      <c r="AB1699" s="30"/>
      <c r="AC1699" s="30"/>
      <c r="AD1699" s="30"/>
      <c r="AE1699" s="30"/>
    </row>
    <row r="1700" spans="2:31" s="31" customFormat="1" ht="15.75">
      <c r="B1700" s="32"/>
      <c r="C1700" s="2"/>
      <c r="D1700" s="2"/>
      <c r="E1700" s="17"/>
      <c r="F1700" s="17"/>
      <c r="G1700" s="17"/>
      <c r="H1700" s="17"/>
      <c r="I1700" s="17"/>
      <c r="J1700" s="17"/>
      <c r="K1700" s="17"/>
      <c r="L1700" s="17"/>
      <c r="M1700" s="17"/>
      <c r="N1700" s="17"/>
      <c r="O1700" s="17"/>
      <c r="P1700" s="30"/>
      <c r="Q1700" s="30"/>
      <c r="R1700" s="30"/>
      <c r="S1700" s="30"/>
      <c r="T1700" s="30"/>
      <c r="U1700" s="30"/>
      <c r="V1700" s="30"/>
      <c r="W1700" s="30"/>
      <c r="X1700" s="30"/>
      <c r="Y1700" s="30"/>
      <c r="Z1700" s="30"/>
      <c r="AA1700" s="30"/>
      <c r="AB1700" s="30"/>
      <c r="AC1700" s="30"/>
      <c r="AD1700" s="30"/>
      <c r="AE1700" s="30"/>
    </row>
    <row r="1701" spans="2:31" s="31" customFormat="1" ht="15.75">
      <c r="B1701" s="32"/>
      <c r="C1701" s="2"/>
      <c r="D1701" s="2"/>
      <c r="E1701" s="17"/>
      <c r="F1701" s="17"/>
      <c r="G1701" s="17"/>
      <c r="H1701" s="17"/>
      <c r="I1701" s="17"/>
      <c r="J1701" s="17"/>
      <c r="K1701" s="17"/>
      <c r="L1701" s="17"/>
      <c r="M1701" s="17"/>
      <c r="N1701" s="17"/>
      <c r="O1701" s="17"/>
      <c r="P1701" s="30"/>
      <c r="Q1701" s="30"/>
      <c r="R1701" s="30"/>
      <c r="S1701" s="30"/>
      <c r="T1701" s="30"/>
      <c r="U1701" s="30"/>
      <c r="V1701" s="30"/>
      <c r="W1701" s="30"/>
      <c r="X1701" s="30"/>
      <c r="Y1701" s="30"/>
      <c r="Z1701" s="30"/>
      <c r="AA1701" s="30"/>
      <c r="AB1701" s="30"/>
      <c r="AC1701" s="30"/>
      <c r="AD1701" s="30"/>
      <c r="AE1701" s="30"/>
    </row>
    <row r="1702" spans="2:31" s="31" customFormat="1" ht="15.75">
      <c r="B1702" s="32"/>
      <c r="C1702" s="2"/>
      <c r="D1702" s="2"/>
      <c r="E1702" s="17"/>
      <c r="F1702" s="17"/>
      <c r="G1702" s="17"/>
      <c r="H1702" s="17"/>
      <c r="I1702" s="17"/>
      <c r="J1702" s="17"/>
      <c r="K1702" s="17"/>
      <c r="L1702" s="17"/>
      <c r="M1702" s="17"/>
      <c r="N1702" s="17"/>
      <c r="O1702" s="17"/>
      <c r="P1702" s="30"/>
      <c r="Q1702" s="30"/>
      <c r="R1702" s="30"/>
      <c r="S1702" s="30"/>
      <c r="T1702" s="30"/>
      <c r="U1702" s="30"/>
      <c r="V1702" s="30"/>
      <c r="W1702" s="30"/>
      <c r="X1702" s="30"/>
      <c r="Y1702" s="30"/>
      <c r="Z1702" s="30"/>
      <c r="AA1702" s="30"/>
      <c r="AB1702" s="30"/>
      <c r="AC1702" s="30"/>
      <c r="AD1702" s="30"/>
      <c r="AE1702" s="30"/>
    </row>
    <row r="1703" spans="2:31" s="31" customFormat="1" ht="15.75">
      <c r="B1703" s="32"/>
      <c r="C1703" s="2"/>
      <c r="D1703" s="2"/>
      <c r="E1703" s="17"/>
      <c r="F1703" s="17"/>
      <c r="G1703" s="17"/>
      <c r="H1703" s="17"/>
      <c r="I1703" s="17"/>
      <c r="J1703" s="17"/>
      <c r="K1703" s="17"/>
      <c r="L1703" s="17"/>
      <c r="M1703" s="17"/>
      <c r="N1703" s="17"/>
      <c r="O1703" s="17"/>
      <c r="P1703" s="30"/>
      <c r="Q1703" s="30"/>
      <c r="R1703" s="30"/>
      <c r="S1703" s="30"/>
      <c r="T1703" s="30"/>
      <c r="U1703" s="30"/>
      <c r="V1703" s="30"/>
      <c r="W1703" s="30"/>
      <c r="X1703" s="30"/>
      <c r="Y1703" s="30"/>
      <c r="Z1703" s="30"/>
      <c r="AA1703" s="30"/>
      <c r="AB1703" s="30"/>
      <c r="AC1703" s="30"/>
      <c r="AD1703" s="30"/>
      <c r="AE1703" s="30"/>
    </row>
    <row r="1704" spans="2:31" s="31" customFormat="1" ht="15.75">
      <c r="B1704" s="32"/>
      <c r="C1704" s="2"/>
      <c r="D1704" s="2"/>
      <c r="E1704" s="17"/>
      <c r="F1704" s="17"/>
      <c r="G1704" s="17"/>
      <c r="H1704" s="17"/>
      <c r="I1704" s="17"/>
      <c r="J1704" s="17"/>
      <c r="K1704" s="17"/>
      <c r="L1704" s="17"/>
      <c r="M1704" s="17"/>
      <c r="N1704" s="17"/>
      <c r="O1704" s="17"/>
      <c r="P1704" s="30"/>
      <c r="Q1704" s="30"/>
      <c r="R1704" s="30"/>
      <c r="S1704" s="30"/>
      <c r="T1704" s="30"/>
      <c r="U1704" s="30"/>
      <c r="V1704" s="30"/>
      <c r="W1704" s="30"/>
      <c r="X1704" s="30"/>
      <c r="Y1704" s="30"/>
      <c r="Z1704" s="30"/>
      <c r="AA1704" s="30"/>
      <c r="AB1704" s="30"/>
      <c r="AC1704" s="30"/>
      <c r="AD1704" s="30"/>
      <c r="AE1704" s="30"/>
    </row>
    <row r="1705" spans="2:31" s="31" customFormat="1" ht="15.75">
      <c r="B1705" s="32"/>
      <c r="C1705" s="2"/>
      <c r="D1705" s="2"/>
      <c r="E1705" s="17"/>
      <c r="F1705" s="17"/>
      <c r="G1705" s="17"/>
      <c r="H1705" s="17"/>
      <c r="I1705" s="17"/>
      <c r="J1705" s="17"/>
      <c r="K1705" s="17"/>
      <c r="L1705" s="17"/>
      <c r="M1705" s="17"/>
      <c r="N1705" s="17"/>
      <c r="O1705" s="17"/>
      <c r="P1705" s="30"/>
      <c r="Q1705" s="30"/>
      <c r="R1705" s="30"/>
      <c r="S1705" s="30"/>
      <c r="T1705" s="30"/>
      <c r="U1705" s="30"/>
      <c r="V1705" s="30"/>
      <c r="W1705" s="30"/>
      <c r="X1705" s="30"/>
      <c r="Y1705" s="30"/>
      <c r="Z1705" s="30"/>
      <c r="AA1705" s="30"/>
      <c r="AB1705" s="30"/>
      <c r="AC1705" s="30"/>
      <c r="AD1705" s="30"/>
      <c r="AE1705" s="30"/>
    </row>
    <row r="1706" spans="2:31" s="31" customFormat="1" ht="15.75">
      <c r="B1706" s="32"/>
      <c r="C1706" s="2"/>
      <c r="D1706" s="2"/>
      <c r="E1706" s="17"/>
      <c r="F1706" s="17"/>
      <c r="G1706" s="17"/>
      <c r="H1706" s="17"/>
      <c r="I1706" s="17"/>
      <c r="J1706" s="17"/>
      <c r="K1706" s="17"/>
      <c r="L1706" s="17"/>
      <c r="M1706" s="17"/>
      <c r="N1706" s="17"/>
      <c r="O1706" s="17"/>
      <c r="P1706" s="30"/>
      <c r="Q1706" s="30"/>
      <c r="R1706" s="30"/>
      <c r="S1706" s="30"/>
      <c r="T1706" s="30"/>
      <c r="U1706" s="30"/>
      <c r="V1706" s="30"/>
      <c r="W1706" s="30"/>
      <c r="X1706" s="30"/>
      <c r="Y1706" s="30"/>
      <c r="Z1706" s="30"/>
      <c r="AA1706" s="30"/>
      <c r="AB1706" s="30"/>
      <c r="AC1706" s="30"/>
      <c r="AD1706" s="30"/>
      <c r="AE1706" s="30"/>
    </row>
    <row r="1707" spans="2:31" s="31" customFormat="1" ht="15.75">
      <c r="B1707" s="32"/>
      <c r="C1707" s="2"/>
      <c r="D1707" s="2"/>
      <c r="E1707" s="17"/>
      <c r="F1707" s="17"/>
      <c r="G1707" s="17"/>
      <c r="H1707" s="17"/>
      <c r="I1707" s="17"/>
      <c r="J1707" s="17"/>
      <c r="K1707" s="17"/>
      <c r="L1707" s="17"/>
      <c r="M1707" s="17"/>
      <c r="N1707" s="17"/>
      <c r="O1707" s="17"/>
      <c r="P1707" s="30"/>
      <c r="Q1707" s="30"/>
      <c r="R1707" s="30"/>
      <c r="S1707" s="30"/>
      <c r="T1707" s="30"/>
      <c r="U1707" s="30"/>
      <c r="V1707" s="30"/>
      <c r="W1707" s="30"/>
      <c r="X1707" s="30"/>
      <c r="Y1707" s="30"/>
      <c r="Z1707" s="30"/>
      <c r="AA1707" s="30"/>
      <c r="AB1707" s="30"/>
      <c r="AC1707" s="30"/>
      <c r="AD1707" s="30"/>
      <c r="AE1707" s="30"/>
    </row>
    <row r="1708" spans="2:31" s="31" customFormat="1" ht="15.75">
      <c r="B1708" s="32"/>
      <c r="C1708" s="2"/>
      <c r="D1708" s="2"/>
      <c r="E1708" s="17"/>
      <c r="F1708" s="17"/>
      <c r="G1708" s="17"/>
      <c r="H1708" s="17"/>
      <c r="I1708" s="17"/>
      <c r="J1708" s="17"/>
      <c r="K1708" s="17"/>
      <c r="L1708" s="17"/>
      <c r="M1708" s="17"/>
      <c r="N1708" s="17"/>
      <c r="O1708" s="17"/>
      <c r="P1708" s="30"/>
      <c r="Q1708" s="30"/>
      <c r="R1708" s="30"/>
      <c r="S1708" s="30"/>
      <c r="T1708" s="30"/>
      <c r="U1708" s="30"/>
      <c r="V1708" s="30"/>
      <c r="W1708" s="30"/>
      <c r="X1708" s="30"/>
      <c r="Y1708" s="30"/>
      <c r="Z1708" s="30"/>
      <c r="AA1708" s="30"/>
      <c r="AB1708" s="30"/>
      <c r="AC1708" s="30"/>
      <c r="AD1708" s="30"/>
      <c r="AE1708" s="30"/>
    </row>
    <row r="1709" spans="2:31" s="31" customFormat="1" ht="15.75">
      <c r="B1709" s="32"/>
      <c r="C1709" s="2"/>
      <c r="D1709" s="2"/>
      <c r="E1709" s="17"/>
      <c r="F1709" s="17"/>
      <c r="G1709" s="17"/>
      <c r="H1709" s="17"/>
      <c r="I1709" s="17"/>
      <c r="J1709" s="17"/>
      <c r="K1709" s="17"/>
      <c r="L1709" s="17"/>
      <c r="M1709" s="17"/>
      <c r="N1709" s="17"/>
      <c r="O1709" s="17"/>
      <c r="P1709" s="30"/>
      <c r="Q1709" s="30"/>
      <c r="R1709" s="30"/>
      <c r="S1709" s="30"/>
      <c r="T1709" s="30"/>
      <c r="U1709" s="30"/>
      <c r="V1709" s="30"/>
      <c r="W1709" s="30"/>
      <c r="X1709" s="30"/>
      <c r="Y1709" s="30"/>
      <c r="Z1709" s="30"/>
      <c r="AA1709" s="30"/>
      <c r="AB1709" s="30"/>
      <c r="AC1709" s="30"/>
      <c r="AD1709" s="30"/>
      <c r="AE1709" s="30"/>
    </row>
    <row r="1710" spans="2:31" s="31" customFormat="1" ht="15.75">
      <c r="B1710" s="32"/>
      <c r="C1710" s="2"/>
      <c r="D1710" s="2"/>
      <c r="E1710" s="17"/>
      <c r="F1710" s="17"/>
      <c r="G1710" s="17"/>
      <c r="H1710" s="17"/>
      <c r="I1710" s="17"/>
      <c r="J1710" s="17"/>
      <c r="K1710" s="17"/>
      <c r="L1710" s="17"/>
      <c r="M1710" s="17"/>
      <c r="N1710" s="17"/>
      <c r="O1710" s="17"/>
      <c r="P1710" s="30"/>
      <c r="Q1710" s="30"/>
      <c r="R1710" s="30"/>
      <c r="S1710" s="30"/>
      <c r="T1710" s="30"/>
      <c r="U1710" s="30"/>
      <c r="V1710" s="30"/>
      <c r="W1710" s="30"/>
      <c r="X1710" s="30"/>
      <c r="Y1710" s="30"/>
      <c r="Z1710" s="30"/>
      <c r="AA1710" s="30"/>
      <c r="AB1710" s="30"/>
      <c r="AC1710" s="30"/>
      <c r="AD1710" s="30"/>
      <c r="AE1710" s="30"/>
    </row>
    <row r="1711" spans="2:31" s="31" customFormat="1" ht="15.75">
      <c r="B1711" s="32"/>
      <c r="C1711" s="2"/>
      <c r="D1711" s="2"/>
      <c r="E1711" s="17"/>
      <c r="F1711" s="17"/>
      <c r="G1711" s="17"/>
      <c r="H1711" s="17"/>
      <c r="I1711" s="17"/>
      <c r="J1711" s="17"/>
      <c r="K1711" s="17"/>
      <c r="L1711" s="17"/>
      <c r="M1711" s="17"/>
      <c r="N1711" s="17"/>
      <c r="O1711" s="17"/>
      <c r="P1711" s="30"/>
      <c r="Q1711" s="30"/>
      <c r="R1711" s="30"/>
      <c r="S1711" s="30"/>
      <c r="T1711" s="30"/>
      <c r="U1711" s="30"/>
      <c r="V1711" s="30"/>
      <c r="W1711" s="30"/>
      <c r="X1711" s="30"/>
      <c r="Y1711" s="30"/>
      <c r="Z1711" s="30"/>
      <c r="AA1711" s="30"/>
      <c r="AB1711" s="30"/>
      <c r="AC1711" s="30"/>
      <c r="AD1711" s="30"/>
      <c r="AE1711" s="30"/>
    </row>
    <row r="1712" spans="2:31" s="31" customFormat="1" ht="15.75">
      <c r="B1712" s="32"/>
      <c r="C1712" s="2"/>
      <c r="D1712" s="2"/>
      <c r="E1712" s="17"/>
      <c r="F1712" s="17"/>
      <c r="G1712" s="17"/>
      <c r="H1712" s="17"/>
      <c r="I1712" s="17"/>
      <c r="J1712" s="17"/>
      <c r="K1712" s="17"/>
      <c r="L1712" s="17"/>
      <c r="M1712" s="17"/>
      <c r="N1712" s="17"/>
      <c r="O1712" s="17"/>
      <c r="P1712" s="30"/>
      <c r="Q1712" s="30"/>
      <c r="R1712" s="30"/>
      <c r="S1712" s="30"/>
      <c r="T1712" s="30"/>
      <c r="U1712" s="30"/>
      <c r="V1712" s="30"/>
      <c r="W1712" s="30"/>
      <c r="X1712" s="30"/>
      <c r="Y1712" s="30"/>
      <c r="Z1712" s="30"/>
      <c r="AA1712" s="30"/>
      <c r="AB1712" s="30"/>
      <c r="AC1712" s="30"/>
      <c r="AD1712" s="30"/>
      <c r="AE1712" s="30"/>
    </row>
    <row r="1713" spans="2:31" s="31" customFormat="1" ht="15.75">
      <c r="B1713" s="32"/>
      <c r="C1713" s="2"/>
      <c r="D1713" s="2"/>
      <c r="E1713" s="17"/>
      <c r="F1713" s="17"/>
      <c r="G1713" s="17"/>
      <c r="H1713" s="17"/>
      <c r="I1713" s="17"/>
      <c r="J1713" s="17"/>
      <c r="K1713" s="17"/>
      <c r="L1713" s="17"/>
      <c r="M1713" s="17"/>
      <c r="N1713" s="17"/>
      <c r="O1713" s="17"/>
      <c r="P1713" s="30"/>
      <c r="Q1713" s="30"/>
      <c r="R1713" s="30"/>
      <c r="S1713" s="30"/>
      <c r="T1713" s="30"/>
      <c r="U1713" s="30"/>
      <c r="V1713" s="30"/>
      <c r="W1713" s="30"/>
      <c r="X1713" s="30"/>
      <c r="Y1713" s="30"/>
      <c r="Z1713" s="30"/>
      <c r="AA1713" s="30"/>
      <c r="AB1713" s="30"/>
      <c r="AC1713" s="30"/>
      <c r="AD1713" s="30"/>
      <c r="AE1713" s="30"/>
    </row>
    <row r="1714" spans="2:31" s="31" customFormat="1" ht="15.75">
      <c r="B1714" s="32"/>
      <c r="C1714" s="2"/>
      <c r="D1714" s="2"/>
      <c r="E1714" s="17"/>
      <c r="F1714" s="17"/>
      <c r="G1714" s="17"/>
      <c r="H1714" s="17"/>
      <c r="I1714" s="17"/>
      <c r="J1714" s="17"/>
      <c r="K1714" s="17"/>
      <c r="L1714" s="17"/>
      <c r="M1714" s="17"/>
      <c r="N1714" s="17"/>
      <c r="O1714" s="17"/>
      <c r="P1714" s="30"/>
      <c r="Q1714" s="30"/>
      <c r="R1714" s="30"/>
      <c r="S1714" s="30"/>
      <c r="T1714" s="30"/>
      <c r="U1714" s="30"/>
      <c r="V1714" s="30"/>
      <c r="W1714" s="30"/>
      <c r="X1714" s="30"/>
      <c r="Y1714" s="30"/>
      <c r="Z1714" s="30"/>
      <c r="AA1714" s="30"/>
      <c r="AB1714" s="30"/>
      <c r="AC1714" s="30"/>
      <c r="AD1714" s="30"/>
      <c r="AE1714" s="30"/>
    </row>
    <row r="1715" spans="2:31" s="31" customFormat="1" ht="15.75">
      <c r="B1715" s="32"/>
      <c r="C1715" s="2"/>
      <c r="D1715" s="2"/>
      <c r="E1715" s="17"/>
      <c r="F1715" s="17"/>
      <c r="G1715" s="17"/>
      <c r="H1715" s="17"/>
      <c r="I1715" s="17"/>
      <c r="J1715" s="17"/>
      <c r="K1715" s="17"/>
      <c r="L1715" s="17"/>
      <c r="M1715" s="17"/>
      <c r="N1715" s="17"/>
      <c r="O1715" s="17"/>
      <c r="P1715" s="30"/>
      <c r="Q1715" s="30"/>
      <c r="R1715" s="30"/>
      <c r="S1715" s="30"/>
      <c r="T1715" s="30"/>
      <c r="U1715" s="30"/>
      <c r="V1715" s="30"/>
      <c r="W1715" s="30"/>
      <c r="X1715" s="30"/>
      <c r="Y1715" s="30"/>
      <c r="Z1715" s="30"/>
      <c r="AA1715" s="30"/>
      <c r="AB1715" s="30"/>
      <c r="AC1715" s="30"/>
      <c r="AD1715" s="30"/>
      <c r="AE1715" s="30"/>
    </row>
    <row r="1716" spans="2:31" s="31" customFormat="1" ht="15.75">
      <c r="B1716" s="32"/>
      <c r="C1716" s="2"/>
      <c r="D1716" s="2"/>
      <c r="E1716" s="17"/>
      <c r="F1716" s="17"/>
      <c r="G1716" s="17"/>
      <c r="H1716" s="17"/>
      <c r="I1716" s="17"/>
      <c r="J1716" s="17"/>
      <c r="K1716" s="17"/>
      <c r="L1716" s="17"/>
      <c r="M1716" s="17"/>
      <c r="N1716" s="17"/>
      <c r="O1716" s="17"/>
      <c r="P1716" s="30"/>
      <c r="Q1716" s="30"/>
      <c r="R1716" s="30"/>
      <c r="S1716" s="30"/>
      <c r="T1716" s="30"/>
      <c r="U1716" s="30"/>
      <c r="V1716" s="30"/>
      <c r="W1716" s="30"/>
      <c r="X1716" s="30"/>
      <c r="Y1716" s="30"/>
      <c r="Z1716" s="30"/>
      <c r="AA1716" s="30"/>
      <c r="AB1716" s="30"/>
      <c r="AC1716" s="30"/>
      <c r="AD1716" s="30"/>
      <c r="AE1716" s="30"/>
    </row>
    <row r="1717" spans="2:31" s="31" customFormat="1" ht="15.75">
      <c r="B1717" s="32"/>
      <c r="C1717" s="2"/>
      <c r="D1717" s="2"/>
      <c r="E1717" s="17"/>
      <c r="F1717" s="17"/>
      <c r="G1717" s="17"/>
      <c r="H1717" s="17"/>
      <c r="I1717" s="17"/>
      <c r="J1717" s="17"/>
      <c r="K1717" s="17"/>
      <c r="L1717" s="17"/>
      <c r="M1717" s="17"/>
      <c r="N1717" s="17"/>
      <c r="O1717" s="17"/>
      <c r="P1717" s="30"/>
      <c r="Q1717" s="30"/>
      <c r="R1717" s="30"/>
      <c r="S1717" s="30"/>
      <c r="T1717" s="30"/>
      <c r="U1717" s="30"/>
      <c r="V1717" s="30"/>
      <c r="W1717" s="30"/>
      <c r="X1717" s="30"/>
      <c r="Y1717" s="30"/>
      <c r="Z1717" s="30"/>
      <c r="AA1717" s="30"/>
      <c r="AB1717" s="30"/>
      <c r="AC1717" s="30"/>
      <c r="AD1717" s="30"/>
      <c r="AE1717" s="30"/>
    </row>
    <row r="1718" spans="2:31" s="31" customFormat="1" ht="15.75">
      <c r="B1718" s="32"/>
      <c r="C1718" s="2"/>
      <c r="D1718" s="2"/>
      <c r="E1718" s="17"/>
      <c r="F1718" s="17"/>
      <c r="G1718" s="17"/>
      <c r="H1718" s="17"/>
      <c r="I1718" s="17"/>
      <c r="J1718" s="17"/>
      <c r="K1718" s="17"/>
      <c r="L1718" s="17"/>
      <c r="M1718" s="17"/>
      <c r="N1718" s="17"/>
      <c r="O1718" s="17"/>
      <c r="P1718" s="30"/>
      <c r="Q1718" s="30"/>
      <c r="R1718" s="30"/>
      <c r="S1718" s="30"/>
      <c r="T1718" s="30"/>
      <c r="U1718" s="30"/>
      <c r="V1718" s="30"/>
      <c r="W1718" s="30"/>
      <c r="X1718" s="30"/>
      <c r="Y1718" s="30"/>
      <c r="Z1718" s="30"/>
      <c r="AA1718" s="30"/>
      <c r="AB1718" s="30"/>
      <c r="AC1718" s="30"/>
      <c r="AD1718" s="30"/>
      <c r="AE1718" s="30"/>
    </row>
    <row r="1719" spans="2:31" s="31" customFormat="1" ht="15.75">
      <c r="B1719" s="32"/>
      <c r="C1719" s="2"/>
      <c r="D1719" s="2"/>
      <c r="E1719" s="17"/>
      <c r="F1719" s="17"/>
      <c r="G1719" s="17"/>
      <c r="H1719" s="17"/>
      <c r="I1719" s="17"/>
      <c r="J1719" s="17"/>
      <c r="K1719" s="17"/>
      <c r="L1719" s="17"/>
      <c r="M1719" s="17"/>
      <c r="N1719" s="17"/>
      <c r="O1719" s="17"/>
      <c r="P1719" s="30"/>
      <c r="Q1719" s="30"/>
      <c r="R1719" s="30"/>
      <c r="S1719" s="30"/>
      <c r="T1719" s="30"/>
      <c r="U1719" s="30"/>
      <c r="V1719" s="30"/>
      <c r="W1719" s="30"/>
      <c r="X1719" s="30"/>
      <c r="Y1719" s="30"/>
      <c r="Z1719" s="30"/>
      <c r="AA1719" s="30"/>
      <c r="AB1719" s="30"/>
      <c r="AC1719" s="30"/>
      <c r="AD1719" s="30"/>
      <c r="AE1719" s="30"/>
    </row>
    <row r="1720" spans="2:31" s="31" customFormat="1" ht="15.75">
      <c r="B1720" s="32"/>
      <c r="C1720" s="2"/>
      <c r="D1720" s="2"/>
      <c r="E1720" s="17"/>
      <c r="F1720" s="17"/>
      <c r="G1720" s="17"/>
      <c r="H1720" s="17"/>
      <c r="I1720" s="17"/>
      <c r="J1720" s="17"/>
      <c r="K1720" s="17"/>
      <c r="L1720" s="17"/>
      <c r="M1720" s="17"/>
      <c r="N1720" s="17"/>
      <c r="O1720" s="17"/>
      <c r="P1720" s="30"/>
      <c r="Q1720" s="30"/>
      <c r="R1720" s="30"/>
      <c r="S1720" s="30"/>
      <c r="T1720" s="30"/>
      <c r="U1720" s="30"/>
      <c r="V1720" s="30"/>
      <c r="W1720" s="30"/>
      <c r="X1720" s="30"/>
      <c r="Y1720" s="30"/>
      <c r="Z1720" s="30"/>
      <c r="AA1720" s="30"/>
      <c r="AB1720" s="30"/>
      <c r="AC1720" s="30"/>
      <c r="AD1720" s="30"/>
      <c r="AE1720" s="30"/>
    </row>
    <row r="1721" spans="2:31" s="31" customFormat="1" ht="15.75">
      <c r="B1721" s="32"/>
      <c r="C1721" s="2"/>
      <c r="D1721" s="2"/>
      <c r="E1721" s="17"/>
      <c r="F1721" s="17"/>
      <c r="G1721" s="17"/>
      <c r="H1721" s="17"/>
      <c r="I1721" s="17"/>
      <c r="J1721" s="17"/>
      <c r="K1721" s="17"/>
      <c r="L1721" s="17"/>
      <c r="M1721" s="17"/>
      <c r="N1721" s="17"/>
      <c r="O1721" s="17"/>
      <c r="P1721" s="30"/>
      <c r="Q1721" s="30"/>
      <c r="R1721" s="30"/>
      <c r="S1721" s="30"/>
      <c r="T1721" s="30"/>
      <c r="U1721" s="30"/>
      <c r="V1721" s="30"/>
      <c r="W1721" s="30"/>
      <c r="X1721" s="30"/>
      <c r="Y1721" s="30"/>
      <c r="Z1721" s="30"/>
      <c r="AA1721" s="30"/>
      <c r="AB1721" s="30"/>
      <c r="AC1721" s="30"/>
      <c r="AD1721" s="30"/>
      <c r="AE1721" s="30"/>
    </row>
    <row r="1722" spans="2:31" s="31" customFormat="1" ht="15.75">
      <c r="B1722" s="32"/>
      <c r="C1722" s="2"/>
      <c r="D1722" s="2"/>
      <c r="E1722" s="17"/>
      <c r="F1722" s="17"/>
      <c r="G1722" s="17"/>
      <c r="H1722" s="17"/>
      <c r="I1722" s="17"/>
      <c r="J1722" s="17"/>
      <c r="K1722" s="17"/>
      <c r="L1722" s="17"/>
      <c r="M1722" s="17"/>
      <c r="N1722" s="17"/>
      <c r="O1722" s="17"/>
      <c r="P1722" s="30"/>
      <c r="Q1722" s="30"/>
      <c r="R1722" s="30"/>
      <c r="S1722" s="30"/>
      <c r="T1722" s="30"/>
      <c r="U1722" s="30"/>
      <c r="V1722" s="30"/>
      <c r="W1722" s="30"/>
      <c r="X1722" s="30"/>
      <c r="Y1722" s="30"/>
      <c r="Z1722" s="30"/>
      <c r="AA1722" s="30"/>
      <c r="AB1722" s="30"/>
      <c r="AC1722" s="30"/>
      <c r="AD1722" s="30"/>
      <c r="AE1722" s="30"/>
    </row>
    <row r="1723" spans="2:31" s="31" customFormat="1" ht="15.75">
      <c r="B1723" s="32"/>
      <c r="C1723" s="2"/>
      <c r="D1723" s="2"/>
      <c r="E1723" s="17"/>
      <c r="F1723" s="17"/>
      <c r="G1723" s="17"/>
      <c r="H1723" s="17"/>
      <c r="I1723" s="17"/>
      <c r="J1723" s="17"/>
      <c r="K1723" s="17"/>
      <c r="L1723" s="17"/>
      <c r="M1723" s="17"/>
      <c r="N1723" s="17"/>
      <c r="O1723" s="17"/>
      <c r="P1723" s="30"/>
      <c r="Q1723" s="30"/>
      <c r="R1723" s="30"/>
      <c r="S1723" s="30"/>
      <c r="T1723" s="30"/>
      <c r="U1723" s="30"/>
      <c r="V1723" s="30"/>
      <c r="W1723" s="30"/>
      <c r="X1723" s="30"/>
      <c r="Y1723" s="30"/>
      <c r="Z1723" s="30"/>
      <c r="AA1723" s="30"/>
      <c r="AB1723" s="30"/>
      <c r="AC1723" s="30"/>
      <c r="AD1723" s="30"/>
      <c r="AE1723" s="30"/>
    </row>
    <row r="1724" spans="2:31" s="31" customFormat="1" ht="15.75">
      <c r="B1724" s="32"/>
      <c r="C1724" s="2"/>
      <c r="D1724" s="2"/>
      <c r="E1724" s="17"/>
      <c r="F1724" s="17"/>
      <c r="G1724" s="17"/>
      <c r="H1724" s="17"/>
      <c r="I1724" s="17"/>
      <c r="J1724" s="17"/>
      <c r="K1724" s="17"/>
      <c r="L1724" s="17"/>
      <c r="M1724" s="17"/>
      <c r="N1724" s="17"/>
      <c r="O1724" s="17"/>
      <c r="P1724" s="30"/>
      <c r="Q1724" s="30"/>
      <c r="R1724" s="30"/>
      <c r="S1724" s="30"/>
      <c r="T1724" s="30"/>
      <c r="U1724" s="30"/>
      <c r="V1724" s="30"/>
      <c r="W1724" s="30"/>
      <c r="X1724" s="30"/>
      <c r="Y1724" s="30"/>
      <c r="Z1724" s="30"/>
      <c r="AA1724" s="30"/>
      <c r="AB1724" s="30"/>
      <c r="AC1724" s="30"/>
      <c r="AD1724" s="30"/>
      <c r="AE1724" s="30"/>
    </row>
    <row r="1725" spans="2:31" s="31" customFormat="1" ht="15.75">
      <c r="B1725" s="32"/>
      <c r="C1725" s="2"/>
      <c r="D1725" s="2"/>
      <c r="E1725" s="17"/>
      <c r="F1725" s="17"/>
      <c r="G1725" s="17"/>
      <c r="H1725" s="17"/>
      <c r="I1725" s="17"/>
      <c r="J1725" s="17"/>
      <c r="K1725" s="17"/>
      <c r="L1725" s="17"/>
      <c r="M1725" s="17"/>
      <c r="N1725" s="17"/>
      <c r="O1725" s="17"/>
      <c r="P1725" s="30"/>
      <c r="Q1725" s="30"/>
      <c r="R1725" s="30"/>
      <c r="S1725" s="30"/>
      <c r="T1725" s="30"/>
      <c r="U1725" s="30"/>
      <c r="V1725" s="30"/>
      <c r="W1725" s="30"/>
      <c r="X1725" s="30"/>
      <c r="Y1725" s="30"/>
      <c r="Z1725" s="30"/>
      <c r="AA1725" s="30"/>
      <c r="AB1725" s="30"/>
      <c r="AC1725" s="30"/>
      <c r="AD1725" s="30"/>
      <c r="AE1725" s="30"/>
    </row>
    <row r="1726" spans="2:31" s="31" customFormat="1" ht="15.75">
      <c r="B1726" s="32"/>
      <c r="C1726" s="2"/>
      <c r="D1726" s="2"/>
      <c r="E1726" s="17"/>
      <c r="F1726" s="17"/>
      <c r="G1726" s="17"/>
      <c r="H1726" s="17"/>
      <c r="I1726" s="17"/>
      <c r="J1726" s="17"/>
      <c r="K1726" s="17"/>
      <c r="L1726" s="17"/>
      <c r="M1726" s="17"/>
      <c r="N1726" s="17"/>
      <c r="O1726" s="17"/>
      <c r="P1726" s="30"/>
      <c r="Q1726" s="30"/>
      <c r="R1726" s="30"/>
      <c r="S1726" s="30"/>
      <c r="T1726" s="30"/>
      <c r="U1726" s="30"/>
      <c r="V1726" s="30"/>
      <c r="W1726" s="30"/>
      <c r="X1726" s="30"/>
      <c r="Y1726" s="30"/>
      <c r="Z1726" s="30"/>
      <c r="AA1726" s="30"/>
      <c r="AB1726" s="30"/>
      <c r="AC1726" s="30"/>
      <c r="AD1726" s="30"/>
      <c r="AE1726" s="30"/>
    </row>
    <row r="1727" spans="2:31" s="31" customFormat="1" ht="15.75">
      <c r="B1727" s="32"/>
      <c r="C1727" s="2"/>
      <c r="D1727" s="2"/>
      <c r="E1727" s="17"/>
      <c r="F1727" s="17"/>
      <c r="G1727" s="17"/>
      <c r="H1727" s="17"/>
      <c r="I1727" s="17"/>
      <c r="J1727" s="17"/>
      <c r="K1727" s="17"/>
      <c r="L1727" s="17"/>
      <c r="M1727" s="17"/>
      <c r="N1727" s="17"/>
      <c r="O1727" s="17"/>
      <c r="P1727" s="30"/>
      <c r="Q1727" s="30"/>
      <c r="R1727" s="30"/>
      <c r="S1727" s="30"/>
      <c r="T1727" s="30"/>
      <c r="U1727" s="30"/>
      <c r="V1727" s="30"/>
      <c r="W1727" s="30"/>
      <c r="X1727" s="30"/>
      <c r="Y1727" s="30"/>
      <c r="Z1727" s="30"/>
      <c r="AA1727" s="30"/>
      <c r="AB1727" s="30"/>
      <c r="AC1727" s="30"/>
      <c r="AD1727" s="30"/>
      <c r="AE1727" s="30"/>
    </row>
    <row r="1728" spans="2:31" s="31" customFormat="1" ht="15.75">
      <c r="B1728" s="32"/>
      <c r="C1728" s="2"/>
      <c r="D1728" s="2"/>
      <c r="E1728" s="17"/>
      <c r="F1728" s="17"/>
      <c r="G1728" s="17"/>
      <c r="H1728" s="17"/>
      <c r="I1728" s="17"/>
      <c r="J1728" s="17"/>
      <c r="K1728" s="17"/>
      <c r="L1728" s="17"/>
      <c r="M1728" s="17"/>
      <c r="N1728" s="17"/>
      <c r="O1728" s="17"/>
      <c r="P1728" s="30"/>
      <c r="Q1728" s="30"/>
      <c r="R1728" s="30"/>
      <c r="S1728" s="30"/>
      <c r="T1728" s="30"/>
      <c r="U1728" s="30"/>
      <c r="V1728" s="30"/>
      <c r="W1728" s="30"/>
      <c r="X1728" s="30"/>
      <c r="Y1728" s="30"/>
      <c r="Z1728" s="30"/>
      <c r="AA1728" s="30"/>
      <c r="AB1728" s="30"/>
      <c r="AC1728" s="30"/>
      <c r="AD1728" s="30"/>
      <c r="AE1728" s="30"/>
    </row>
    <row r="1729" spans="2:31" s="31" customFormat="1" ht="15.75">
      <c r="B1729" s="32"/>
      <c r="C1729" s="2"/>
      <c r="D1729" s="2"/>
      <c r="E1729" s="17"/>
      <c r="F1729" s="17"/>
      <c r="G1729" s="17"/>
      <c r="H1729" s="17"/>
      <c r="I1729" s="17"/>
      <c r="J1729" s="17"/>
      <c r="K1729" s="17"/>
      <c r="L1729" s="17"/>
      <c r="M1729" s="17"/>
      <c r="N1729" s="17"/>
      <c r="O1729" s="17"/>
      <c r="P1729" s="30"/>
      <c r="Q1729" s="30"/>
      <c r="R1729" s="30"/>
      <c r="S1729" s="30"/>
      <c r="T1729" s="30"/>
      <c r="U1729" s="30"/>
      <c r="V1729" s="30"/>
      <c r="W1729" s="30"/>
      <c r="X1729" s="30"/>
      <c r="Y1729" s="30"/>
      <c r="Z1729" s="30"/>
      <c r="AA1729" s="30"/>
      <c r="AB1729" s="30"/>
      <c r="AC1729" s="30"/>
      <c r="AD1729" s="30"/>
      <c r="AE1729" s="30"/>
    </row>
    <row r="1730" spans="2:31" s="31" customFormat="1" ht="15.75">
      <c r="B1730" s="32"/>
      <c r="C1730" s="2"/>
      <c r="D1730" s="2"/>
      <c r="E1730" s="17"/>
      <c r="F1730" s="17"/>
      <c r="G1730" s="17"/>
      <c r="H1730" s="17"/>
      <c r="I1730" s="17"/>
      <c r="J1730" s="17"/>
      <c r="K1730" s="17"/>
      <c r="L1730" s="17"/>
      <c r="M1730" s="17"/>
      <c r="N1730" s="17"/>
      <c r="O1730" s="17"/>
      <c r="P1730" s="30"/>
      <c r="Q1730" s="30"/>
      <c r="R1730" s="30"/>
      <c r="S1730" s="30"/>
      <c r="T1730" s="30"/>
      <c r="U1730" s="30"/>
      <c r="V1730" s="30"/>
      <c r="W1730" s="30"/>
      <c r="X1730" s="30"/>
      <c r="Y1730" s="30"/>
      <c r="Z1730" s="30"/>
      <c r="AA1730" s="30"/>
      <c r="AB1730" s="30"/>
      <c r="AC1730" s="30"/>
      <c r="AD1730" s="30"/>
      <c r="AE1730" s="30"/>
    </row>
    <row r="1731" spans="2:31" s="31" customFormat="1" ht="15.75">
      <c r="B1731" s="32"/>
      <c r="C1731" s="2"/>
      <c r="D1731" s="2"/>
      <c r="E1731" s="17"/>
      <c r="F1731" s="17"/>
      <c r="G1731" s="17"/>
      <c r="H1731" s="17"/>
      <c r="I1731" s="17"/>
      <c r="J1731" s="17"/>
      <c r="K1731" s="17"/>
      <c r="L1731" s="17"/>
      <c r="M1731" s="17"/>
      <c r="N1731" s="17"/>
      <c r="O1731" s="17"/>
      <c r="P1731" s="30"/>
      <c r="Q1731" s="30"/>
      <c r="R1731" s="30"/>
      <c r="S1731" s="30"/>
      <c r="T1731" s="30"/>
      <c r="U1731" s="30"/>
      <c r="V1731" s="30"/>
      <c r="W1731" s="30"/>
      <c r="X1731" s="30"/>
      <c r="Y1731" s="30"/>
      <c r="Z1731" s="30"/>
      <c r="AA1731" s="30"/>
      <c r="AB1731" s="30"/>
      <c r="AC1731" s="30"/>
      <c r="AD1731" s="30"/>
      <c r="AE1731" s="30"/>
    </row>
    <row r="1732" spans="2:31" s="31" customFormat="1" ht="15.75">
      <c r="B1732" s="32"/>
      <c r="C1732" s="2"/>
      <c r="D1732" s="2"/>
      <c r="E1732" s="17"/>
      <c r="F1732" s="17"/>
      <c r="G1732" s="17"/>
      <c r="H1732" s="17"/>
      <c r="I1732" s="17"/>
      <c r="J1732" s="17"/>
      <c r="K1732" s="17"/>
      <c r="L1732" s="17"/>
      <c r="M1732" s="17"/>
      <c r="N1732" s="17"/>
      <c r="O1732" s="17"/>
      <c r="P1732" s="30"/>
      <c r="Q1732" s="30"/>
      <c r="R1732" s="30"/>
      <c r="S1732" s="30"/>
      <c r="T1732" s="30"/>
      <c r="U1732" s="30"/>
      <c r="V1732" s="30"/>
      <c r="W1732" s="30"/>
      <c r="X1732" s="30"/>
      <c r="Y1732" s="30"/>
      <c r="Z1732" s="30"/>
      <c r="AA1732" s="30"/>
      <c r="AB1732" s="30"/>
      <c r="AC1732" s="30"/>
      <c r="AD1732" s="30"/>
      <c r="AE1732" s="30"/>
    </row>
    <row r="1733" spans="2:31" s="31" customFormat="1" ht="15.75">
      <c r="B1733" s="32"/>
      <c r="C1733" s="2"/>
      <c r="D1733" s="2"/>
      <c r="E1733" s="17"/>
      <c r="F1733" s="17"/>
      <c r="G1733" s="17"/>
      <c r="H1733" s="17"/>
      <c r="I1733" s="17"/>
      <c r="J1733" s="17"/>
      <c r="K1733" s="17"/>
      <c r="L1733" s="17"/>
      <c r="M1733" s="17"/>
      <c r="N1733" s="17"/>
      <c r="O1733" s="17"/>
      <c r="P1733" s="30"/>
      <c r="Q1733" s="30"/>
      <c r="R1733" s="30"/>
      <c r="S1733" s="30"/>
      <c r="T1733" s="30"/>
      <c r="U1733" s="30"/>
      <c r="V1733" s="30"/>
      <c r="W1733" s="30"/>
      <c r="X1733" s="30"/>
      <c r="Y1733" s="30"/>
      <c r="Z1733" s="30"/>
      <c r="AA1733" s="30"/>
      <c r="AB1733" s="30"/>
      <c r="AC1733" s="30"/>
      <c r="AD1733" s="30"/>
      <c r="AE1733" s="30"/>
    </row>
    <row r="1734" spans="2:31" s="31" customFormat="1" ht="15.75">
      <c r="B1734" s="32"/>
      <c r="C1734" s="2"/>
      <c r="D1734" s="2"/>
      <c r="E1734" s="17"/>
      <c r="F1734" s="17"/>
      <c r="G1734" s="17"/>
      <c r="H1734" s="17"/>
      <c r="I1734" s="17"/>
      <c r="J1734" s="17"/>
      <c r="K1734" s="17"/>
      <c r="L1734" s="17"/>
      <c r="M1734" s="17"/>
      <c r="N1734" s="17"/>
      <c r="O1734" s="17"/>
      <c r="P1734" s="30"/>
      <c r="Q1734" s="30"/>
      <c r="R1734" s="30"/>
      <c r="S1734" s="30"/>
      <c r="T1734" s="30"/>
      <c r="U1734" s="30"/>
      <c r="V1734" s="30"/>
      <c r="W1734" s="30"/>
      <c r="X1734" s="30"/>
      <c r="Y1734" s="30"/>
      <c r="Z1734" s="30"/>
      <c r="AA1734" s="30"/>
      <c r="AB1734" s="30"/>
      <c r="AC1734" s="30"/>
      <c r="AD1734" s="30"/>
      <c r="AE1734" s="30"/>
    </row>
    <row r="1735" spans="2:31" s="31" customFormat="1" ht="15.75">
      <c r="B1735" s="32"/>
      <c r="C1735" s="2"/>
      <c r="D1735" s="2"/>
      <c r="E1735" s="17"/>
      <c r="F1735" s="17"/>
      <c r="G1735" s="17"/>
      <c r="H1735" s="17"/>
      <c r="I1735" s="17"/>
      <c r="J1735" s="17"/>
      <c r="K1735" s="17"/>
      <c r="L1735" s="17"/>
      <c r="M1735" s="17"/>
      <c r="N1735" s="17"/>
      <c r="O1735" s="17"/>
      <c r="P1735" s="30"/>
      <c r="Q1735" s="30"/>
      <c r="R1735" s="30"/>
      <c r="S1735" s="30"/>
      <c r="T1735" s="30"/>
      <c r="U1735" s="30"/>
      <c r="V1735" s="30"/>
      <c r="W1735" s="30"/>
      <c r="X1735" s="30"/>
      <c r="Y1735" s="30"/>
      <c r="Z1735" s="30"/>
      <c r="AA1735" s="30"/>
      <c r="AB1735" s="30"/>
      <c r="AC1735" s="30"/>
      <c r="AD1735" s="30"/>
      <c r="AE1735" s="30"/>
    </row>
    <row r="1736" spans="2:31" s="31" customFormat="1" ht="15.75">
      <c r="B1736" s="32"/>
      <c r="C1736" s="2"/>
      <c r="D1736" s="2"/>
      <c r="E1736" s="17"/>
      <c r="F1736" s="17"/>
      <c r="G1736" s="17"/>
      <c r="H1736" s="17"/>
      <c r="I1736" s="17"/>
      <c r="J1736" s="17"/>
      <c r="K1736" s="17"/>
      <c r="L1736" s="17"/>
      <c r="M1736" s="17"/>
      <c r="N1736" s="17"/>
      <c r="O1736" s="17"/>
      <c r="P1736" s="30"/>
      <c r="Q1736" s="30"/>
      <c r="R1736" s="30"/>
      <c r="S1736" s="30"/>
      <c r="T1736" s="30"/>
      <c r="U1736" s="30"/>
      <c r="V1736" s="30"/>
      <c r="W1736" s="30"/>
      <c r="X1736" s="30"/>
      <c r="Y1736" s="30"/>
      <c r="Z1736" s="30"/>
      <c r="AA1736" s="30"/>
      <c r="AB1736" s="30"/>
      <c r="AC1736" s="30"/>
      <c r="AD1736" s="30"/>
      <c r="AE1736" s="30"/>
    </row>
    <row r="1737" spans="2:31" s="31" customFormat="1" ht="15.75">
      <c r="B1737" s="32"/>
      <c r="C1737" s="2"/>
      <c r="D1737" s="2"/>
      <c r="E1737" s="17"/>
      <c r="F1737" s="17"/>
      <c r="G1737" s="17"/>
      <c r="H1737" s="17"/>
      <c r="I1737" s="17"/>
      <c r="J1737" s="17"/>
      <c r="K1737" s="17"/>
      <c r="L1737" s="17"/>
      <c r="M1737" s="17"/>
      <c r="N1737" s="17"/>
      <c r="O1737" s="17"/>
      <c r="P1737" s="30"/>
      <c r="Q1737" s="30"/>
      <c r="R1737" s="30"/>
      <c r="S1737" s="30"/>
      <c r="T1737" s="30"/>
      <c r="U1737" s="30"/>
      <c r="V1737" s="30"/>
      <c r="W1737" s="30"/>
      <c r="X1737" s="30"/>
      <c r="Y1737" s="30"/>
      <c r="Z1737" s="30"/>
      <c r="AA1737" s="30"/>
      <c r="AB1737" s="30"/>
      <c r="AC1737" s="30"/>
      <c r="AD1737" s="30"/>
      <c r="AE1737" s="30"/>
    </row>
    <row r="1738" spans="2:31" s="31" customFormat="1" ht="15.75">
      <c r="B1738" s="32"/>
      <c r="C1738" s="2"/>
      <c r="D1738" s="2"/>
      <c r="E1738" s="17"/>
      <c r="F1738" s="17"/>
      <c r="G1738" s="17"/>
      <c r="H1738" s="17"/>
      <c r="I1738" s="17"/>
      <c r="J1738" s="17"/>
      <c r="K1738" s="17"/>
      <c r="L1738" s="17"/>
      <c r="M1738" s="17"/>
      <c r="N1738" s="17"/>
      <c r="O1738" s="17"/>
      <c r="P1738" s="30"/>
      <c r="Q1738" s="30"/>
      <c r="R1738" s="30"/>
      <c r="S1738" s="30"/>
      <c r="T1738" s="30"/>
      <c r="U1738" s="30"/>
      <c r="V1738" s="30"/>
      <c r="W1738" s="30"/>
      <c r="X1738" s="30"/>
      <c r="Y1738" s="30"/>
      <c r="Z1738" s="30"/>
      <c r="AA1738" s="30"/>
      <c r="AB1738" s="30"/>
      <c r="AC1738" s="30"/>
      <c r="AD1738" s="30"/>
      <c r="AE1738" s="30"/>
    </row>
    <row r="1739" spans="2:31" s="31" customFormat="1" ht="15.75">
      <c r="B1739" s="32"/>
      <c r="C1739" s="2"/>
      <c r="D1739" s="2"/>
      <c r="E1739" s="17"/>
      <c r="F1739" s="17"/>
      <c r="G1739" s="17"/>
      <c r="H1739" s="17"/>
      <c r="I1739" s="17"/>
      <c r="J1739" s="17"/>
      <c r="K1739" s="17"/>
      <c r="L1739" s="17"/>
      <c r="M1739" s="17"/>
      <c r="N1739" s="17"/>
      <c r="O1739" s="17"/>
      <c r="P1739" s="30"/>
      <c r="Q1739" s="30"/>
      <c r="R1739" s="30"/>
      <c r="S1739" s="30"/>
      <c r="T1739" s="30"/>
      <c r="U1739" s="30"/>
      <c r="V1739" s="30"/>
      <c r="W1739" s="30"/>
      <c r="X1739" s="30"/>
      <c r="Y1739" s="30"/>
      <c r="Z1739" s="30"/>
      <c r="AA1739" s="30"/>
      <c r="AB1739" s="30"/>
      <c r="AC1739" s="30"/>
      <c r="AD1739" s="30"/>
      <c r="AE1739" s="30"/>
    </row>
    <row r="1740" spans="2:31" s="31" customFormat="1" ht="15.75">
      <c r="B1740" s="32"/>
      <c r="C1740" s="2"/>
      <c r="D1740" s="2"/>
      <c r="E1740" s="17"/>
      <c r="F1740" s="17"/>
      <c r="G1740" s="17"/>
      <c r="H1740" s="17"/>
      <c r="I1740" s="17"/>
      <c r="J1740" s="17"/>
      <c r="K1740" s="17"/>
      <c r="L1740" s="17"/>
      <c r="M1740" s="17"/>
      <c r="N1740" s="17"/>
      <c r="O1740" s="17"/>
      <c r="P1740" s="30"/>
      <c r="Q1740" s="30"/>
      <c r="R1740" s="30"/>
      <c r="S1740" s="30"/>
      <c r="T1740" s="30"/>
      <c r="U1740" s="30"/>
      <c r="V1740" s="30"/>
      <c r="W1740" s="30"/>
      <c r="X1740" s="30"/>
      <c r="Y1740" s="30"/>
      <c r="Z1740" s="30"/>
      <c r="AA1740" s="30"/>
      <c r="AB1740" s="30"/>
      <c r="AC1740" s="30"/>
      <c r="AD1740" s="30"/>
      <c r="AE1740" s="30"/>
    </row>
    <row r="1741" spans="2:31" s="31" customFormat="1" ht="15.75">
      <c r="B1741" s="32"/>
      <c r="C1741" s="2"/>
      <c r="D1741" s="2"/>
      <c r="E1741" s="17"/>
      <c r="F1741" s="17"/>
      <c r="G1741" s="17"/>
      <c r="H1741" s="17"/>
      <c r="I1741" s="17"/>
      <c r="J1741" s="17"/>
      <c r="K1741" s="17"/>
      <c r="L1741" s="17"/>
      <c r="M1741" s="17"/>
      <c r="N1741" s="17"/>
      <c r="O1741" s="17"/>
      <c r="P1741" s="30"/>
      <c r="Q1741" s="30"/>
      <c r="R1741" s="30"/>
      <c r="S1741" s="30"/>
      <c r="T1741" s="30"/>
      <c r="U1741" s="30"/>
      <c r="V1741" s="30"/>
      <c r="W1741" s="30"/>
      <c r="X1741" s="30"/>
      <c r="Y1741" s="30"/>
      <c r="Z1741" s="30"/>
      <c r="AA1741" s="30"/>
      <c r="AB1741" s="30"/>
      <c r="AC1741" s="30"/>
      <c r="AD1741" s="30"/>
      <c r="AE1741" s="30"/>
    </row>
    <row r="1742" spans="2:31" s="31" customFormat="1" ht="15.75">
      <c r="B1742" s="32"/>
      <c r="C1742" s="2"/>
      <c r="D1742" s="2"/>
      <c r="E1742" s="17"/>
      <c r="F1742" s="17"/>
      <c r="G1742" s="17"/>
      <c r="H1742" s="17"/>
      <c r="I1742" s="17"/>
      <c r="J1742" s="17"/>
      <c r="K1742" s="17"/>
      <c r="L1742" s="17"/>
      <c r="M1742" s="17"/>
      <c r="N1742" s="17"/>
      <c r="O1742" s="17"/>
      <c r="P1742" s="30"/>
      <c r="Q1742" s="30"/>
      <c r="R1742" s="30"/>
      <c r="S1742" s="30"/>
      <c r="T1742" s="30"/>
      <c r="U1742" s="30"/>
      <c r="V1742" s="30"/>
      <c r="W1742" s="30"/>
      <c r="X1742" s="30"/>
      <c r="Y1742" s="30"/>
      <c r="Z1742" s="30"/>
      <c r="AA1742" s="30"/>
      <c r="AB1742" s="30"/>
      <c r="AC1742" s="30"/>
      <c r="AD1742" s="30"/>
      <c r="AE1742" s="30"/>
    </row>
    <row r="1743" spans="2:31" s="31" customFormat="1" ht="15.75">
      <c r="B1743" s="32"/>
      <c r="C1743" s="2"/>
      <c r="D1743" s="2"/>
      <c r="E1743" s="17"/>
      <c r="F1743" s="17"/>
      <c r="G1743" s="17"/>
      <c r="H1743" s="17"/>
      <c r="I1743" s="17"/>
      <c r="J1743" s="17"/>
      <c r="K1743" s="17"/>
      <c r="L1743" s="17"/>
      <c r="M1743" s="17"/>
      <c r="N1743" s="17"/>
      <c r="O1743" s="17"/>
      <c r="P1743" s="30"/>
      <c r="Q1743" s="30"/>
      <c r="R1743" s="30"/>
      <c r="S1743" s="30"/>
      <c r="T1743" s="30"/>
      <c r="U1743" s="30"/>
      <c r="V1743" s="30"/>
      <c r="W1743" s="30"/>
      <c r="X1743" s="30"/>
      <c r="Y1743" s="30"/>
      <c r="Z1743" s="30"/>
      <c r="AA1743" s="30"/>
      <c r="AB1743" s="30"/>
      <c r="AC1743" s="30"/>
      <c r="AD1743" s="30"/>
      <c r="AE1743" s="30"/>
    </row>
    <row r="1744" spans="2:31" s="31" customFormat="1" ht="15.75">
      <c r="B1744" s="32"/>
      <c r="C1744" s="2"/>
      <c r="D1744" s="2"/>
      <c r="E1744" s="17"/>
      <c r="F1744" s="17"/>
      <c r="G1744" s="17"/>
      <c r="H1744" s="17"/>
      <c r="I1744" s="17"/>
      <c r="J1744" s="17"/>
      <c r="K1744" s="17"/>
      <c r="L1744" s="17"/>
      <c r="M1744" s="17"/>
      <c r="N1744" s="17"/>
      <c r="O1744" s="17"/>
      <c r="P1744" s="30"/>
      <c r="Q1744" s="30"/>
      <c r="R1744" s="30"/>
      <c r="S1744" s="30"/>
      <c r="T1744" s="30"/>
      <c r="U1744" s="30"/>
      <c r="V1744" s="30"/>
      <c r="W1744" s="30"/>
      <c r="X1744" s="30"/>
      <c r="Y1744" s="30"/>
      <c r="Z1744" s="30"/>
      <c r="AA1744" s="30"/>
      <c r="AB1744" s="30"/>
      <c r="AC1744" s="30"/>
      <c r="AD1744" s="30"/>
      <c r="AE1744" s="30"/>
    </row>
    <row r="1745" spans="2:31" s="31" customFormat="1" ht="15.75">
      <c r="B1745" s="32"/>
      <c r="C1745" s="2"/>
      <c r="D1745" s="2"/>
      <c r="E1745" s="17"/>
      <c r="F1745" s="17"/>
      <c r="G1745" s="17"/>
      <c r="H1745" s="17"/>
      <c r="I1745" s="17"/>
      <c r="J1745" s="17"/>
      <c r="K1745" s="17"/>
      <c r="L1745" s="17"/>
      <c r="M1745" s="17"/>
      <c r="N1745" s="17"/>
      <c r="O1745" s="17"/>
      <c r="P1745" s="30"/>
      <c r="Q1745" s="30"/>
      <c r="R1745" s="30"/>
      <c r="S1745" s="30"/>
      <c r="T1745" s="30"/>
      <c r="U1745" s="30"/>
      <c r="V1745" s="30"/>
      <c r="W1745" s="30"/>
      <c r="X1745" s="30"/>
      <c r="Y1745" s="30"/>
      <c r="Z1745" s="30"/>
      <c r="AA1745" s="30"/>
      <c r="AB1745" s="30"/>
      <c r="AC1745" s="30"/>
      <c r="AD1745" s="30"/>
      <c r="AE1745" s="30"/>
    </row>
    <row r="1746" spans="2:31" s="31" customFormat="1" ht="15.75">
      <c r="B1746" s="32"/>
      <c r="C1746" s="2"/>
      <c r="D1746" s="2"/>
      <c r="E1746" s="17"/>
      <c r="F1746" s="17"/>
      <c r="G1746" s="17"/>
      <c r="H1746" s="17"/>
      <c r="I1746" s="17"/>
      <c r="J1746" s="17"/>
      <c r="K1746" s="17"/>
      <c r="L1746" s="17"/>
      <c r="M1746" s="17"/>
      <c r="N1746" s="17"/>
      <c r="O1746" s="17"/>
      <c r="P1746" s="30"/>
      <c r="Q1746" s="30"/>
      <c r="R1746" s="30"/>
      <c r="S1746" s="30"/>
      <c r="T1746" s="30"/>
      <c r="U1746" s="30"/>
      <c r="V1746" s="30"/>
      <c r="W1746" s="30"/>
      <c r="X1746" s="30"/>
      <c r="Y1746" s="30"/>
      <c r="Z1746" s="30"/>
      <c r="AA1746" s="30"/>
      <c r="AB1746" s="30"/>
      <c r="AC1746" s="30"/>
      <c r="AD1746" s="30"/>
      <c r="AE1746" s="30"/>
    </row>
    <row r="1747" spans="2:31" s="31" customFormat="1" ht="15.75">
      <c r="B1747" s="32"/>
      <c r="C1747" s="2"/>
      <c r="D1747" s="2"/>
      <c r="E1747" s="17"/>
      <c r="F1747" s="17"/>
      <c r="G1747" s="17"/>
      <c r="H1747" s="17"/>
      <c r="I1747" s="17"/>
      <c r="J1747" s="17"/>
      <c r="K1747" s="17"/>
      <c r="L1747" s="17"/>
      <c r="M1747" s="17"/>
      <c r="N1747" s="17"/>
      <c r="O1747" s="17"/>
      <c r="P1747" s="30"/>
      <c r="Q1747" s="30"/>
      <c r="R1747" s="30"/>
      <c r="S1747" s="30"/>
      <c r="T1747" s="30"/>
      <c r="U1747" s="30"/>
      <c r="V1747" s="30"/>
      <c r="W1747" s="30"/>
      <c r="X1747" s="30"/>
      <c r="Y1747" s="30"/>
      <c r="Z1747" s="30"/>
      <c r="AA1747" s="30"/>
      <c r="AB1747" s="30"/>
      <c r="AC1747" s="30"/>
      <c r="AD1747" s="30"/>
      <c r="AE1747" s="30"/>
    </row>
    <row r="1748" spans="2:31" s="31" customFormat="1" ht="15.75">
      <c r="B1748" s="32"/>
      <c r="C1748" s="2"/>
      <c r="D1748" s="2"/>
      <c r="E1748" s="17"/>
      <c r="F1748" s="17"/>
      <c r="G1748" s="17"/>
      <c r="H1748" s="17"/>
      <c r="I1748" s="17"/>
      <c r="J1748" s="17"/>
      <c r="K1748" s="17"/>
      <c r="L1748" s="17"/>
      <c r="M1748" s="17"/>
      <c r="N1748" s="17"/>
      <c r="O1748" s="17"/>
      <c r="P1748" s="30"/>
      <c r="Q1748" s="30"/>
      <c r="R1748" s="30"/>
      <c r="S1748" s="30"/>
      <c r="T1748" s="30"/>
      <c r="U1748" s="30"/>
      <c r="V1748" s="30"/>
      <c r="W1748" s="30"/>
      <c r="X1748" s="30"/>
      <c r="Y1748" s="30"/>
      <c r="Z1748" s="30"/>
      <c r="AA1748" s="30"/>
      <c r="AB1748" s="30"/>
      <c r="AC1748" s="30"/>
      <c r="AD1748" s="30"/>
      <c r="AE1748" s="30"/>
    </row>
    <row r="1749" spans="2:31" s="31" customFormat="1" ht="15.75">
      <c r="B1749" s="32"/>
      <c r="C1749" s="2"/>
      <c r="D1749" s="2"/>
      <c r="E1749" s="17"/>
      <c r="F1749" s="17"/>
      <c r="G1749" s="17"/>
      <c r="H1749" s="17"/>
      <c r="I1749" s="17"/>
      <c r="J1749" s="17"/>
      <c r="K1749" s="17"/>
      <c r="L1749" s="17"/>
      <c r="M1749" s="17"/>
      <c r="N1749" s="17"/>
      <c r="O1749" s="17"/>
      <c r="P1749" s="30"/>
      <c r="Q1749" s="30"/>
      <c r="R1749" s="30"/>
      <c r="S1749" s="30"/>
      <c r="T1749" s="30"/>
      <c r="U1749" s="30"/>
      <c r="V1749" s="30"/>
      <c r="W1749" s="30"/>
      <c r="X1749" s="30"/>
      <c r="Y1749" s="30"/>
      <c r="Z1749" s="30"/>
      <c r="AA1749" s="30"/>
      <c r="AB1749" s="30"/>
      <c r="AC1749" s="30"/>
      <c r="AD1749" s="30"/>
      <c r="AE1749" s="30"/>
    </row>
    <row r="1750" spans="2:31" s="31" customFormat="1" ht="15.75">
      <c r="B1750" s="32"/>
      <c r="C1750" s="2"/>
      <c r="D1750" s="2"/>
      <c r="E1750" s="17"/>
      <c r="F1750" s="17"/>
      <c r="G1750" s="17"/>
      <c r="H1750" s="17"/>
      <c r="I1750" s="17"/>
      <c r="J1750" s="17"/>
      <c r="K1750" s="17"/>
      <c r="L1750" s="17"/>
      <c r="M1750" s="17"/>
      <c r="N1750" s="17"/>
      <c r="O1750" s="17"/>
      <c r="P1750" s="30"/>
      <c r="Q1750" s="30"/>
      <c r="R1750" s="30"/>
      <c r="S1750" s="30"/>
      <c r="T1750" s="30"/>
      <c r="U1750" s="30"/>
      <c r="V1750" s="30"/>
      <c r="W1750" s="30"/>
      <c r="X1750" s="30"/>
      <c r="Y1750" s="30"/>
      <c r="Z1750" s="30"/>
      <c r="AA1750" s="30"/>
      <c r="AB1750" s="30"/>
      <c r="AC1750" s="30"/>
      <c r="AD1750" s="30"/>
      <c r="AE1750" s="30"/>
    </row>
    <row r="1751" spans="2:31" s="31" customFormat="1" ht="15.75">
      <c r="B1751" s="32"/>
      <c r="C1751" s="2"/>
      <c r="D1751" s="2"/>
      <c r="E1751" s="17"/>
      <c r="F1751" s="17"/>
      <c r="G1751" s="17"/>
      <c r="H1751" s="17"/>
      <c r="I1751" s="17"/>
      <c r="J1751" s="17"/>
      <c r="K1751" s="17"/>
      <c r="L1751" s="17"/>
      <c r="M1751" s="17"/>
      <c r="N1751" s="17"/>
      <c r="O1751" s="17"/>
      <c r="P1751" s="30"/>
      <c r="Q1751" s="30"/>
      <c r="R1751" s="30"/>
      <c r="S1751" s="30"/>
      <c r="T1751" s="30"/>
      <c r="U1751" s="30"/>
      <c r="V1751" s="30"/>
      <c r="W1751" s="30"/>
      <c r="X1751" s="30"/>
      <c r="Y1751" s="30"/>
      <c r="Z1751" s="30"/>
      <c r="AA1751" s="30"/>
      <c r="AB1751" s="30"/>
      <c r="AC1751" s="30"/>
      <c r="AD1751" s="30"/>
      <c r="AE1751" s="30"/>
    </row>
    <row r="1752" spans="2:31" s="31" customFormat="1" ht="15.75">
      <c r="B1752" s="32"/>
      <c r="C1752" s="2"/>
      <c r="D1752" s="2"/>
      <c r="E1752" s="17"/>
      <c r="F1752" s="17"/>
      <c r="G1752" s="17"/>
      <c r="H1752" s="17"/>
      <c r="I1752" s="17"/>
      <c r="J1752" s="17"/>
      <c r="K1752" s="17"/>
      <c r="L1752" s="17"/>
      <c r="M1752" s="17"/>
      <c r="N1752" s="17"/>
      <c r="O1752" s="17"/>
      <c r="P1752" s="30"/>
      <c r="Q1752" s="30"/>
      <c r="R1752" s="30"/>
      <c r="S1752" s="30"/>
      <c r="T1752" s="30"/>
      <c r="U1752" s="30"/>
      <c r="V1752" s="30"/>
      <c r="W1752" s="30"/>
      <c r="X1752" s="30"/>
      <c r="Y1752" s="30"/>
      <c r="Z1752" s="30"/>
      <c r="AA1752" s="30"/>
      <c r="AB1752" s="30"/>
      <c r="AC1752" s="30"/>
      <c r="AD1752" s="30"/>
      <c r="AE1752" s="30"/>
    </row>
    <row r="1753" spans="2:31" s="31" customFormat="1" ht="15.75">
      <c r="B1753" s="32"/>
      <c r="C1753" s="2"/>
      <c r="D1753" s="2"/>
      <c r="E1753" s="17"/>
      <c r="F1753" s="17"/>
      <c r="G1753" s="17"/>
      <c r="H1753" s="17"/>
      <c r="I1753" s="17"/>
      <c r="J1753" s="17"/>
      <c r="K1753" s="17"/>
      <c r="L1753" s="17"/>
      <c r="M1753" s="17"/>
      <c r="N1753" s="17"/>
      <c r="O1753" s="17"/>
      <c r="P1753" s="30"/>
      <c r="Q1753" s="30"/>
      <c r="R1753" s="30"/>
      <c r="S1753" s="30"/>
      <c r="T1753" s="30"/>
      <c r="U1753" s="30"/>
      <c r="V1753" s="30"/>
      <c r="W1753" s="30"/>
      <c r="X1753" s="30"/>
      <c r="Y1753" s="30"/>
      <c r="Z1753" s="30"/>
      <c r="AA1753" s="30"/>
      <c r="AB1753" s="30"/>
      <c r="AC1753" s="30"/>
      <c r="AD1753" s="30"/>
      <c r="AE1753" s="30"/>
    </row>
    <row r="1754" spans="2:31" s="31" customFormat="1" ht="15.75">
      <c r="B1754" s="32"/>
      <c r="C1754" s="2"/>
      <c r="D1754" s="2"/>
      <c r="E1754" s="17"/>
      <c r="F1754" s="17"/>
      <c r="G1754" s="17"/>
      <c r="H1754" s="17"/>
      <c r="I1754" s="17"/>
      <c r="J1754" s="17"/>
      <c r="K1754" s="17"/>
      <c r="L1754" s="17"/>
      <c r="M1754" s="17"/>
      <c r="N1754" s="17"/>
      <c r="O1754" s="17"/>
      <c r="P1754" s="30"/>
      <c r="Q1754" s="30"/>
      <c r="R1754" s="30"/>
      <c r="S1754" s="30"/>
      <c r="T1754" s="30"/>
      <c r="U1754" s="30"/>
      <c r="V1754" s="30"/>
      <c r="W1754" s="30"/>
      <c r="X1754" s="30"/>
      <c r="Y1754" s="30"/>
      <c r="Z1754" s="30"/>
      <c r="AA1754" s="30"/>
      <c r="AB1754" s="30"/>
      <c r="AC1754" s="30"/>
      <c r="AD1754" s="30"/>
      <c r="AE1754" s="30"/>
    </row>
    <row r="1755" spans="2:31" s="31" customFormat="1" ht="15.75">
      <c r="B1755" s="32"/>
      <c r="C1755" s="2"/>
      <c r="D1755" s="2"/>
      <c r="E1755" s="17"/>
      <c r="F1755" s="17"/>
      <c r="G1755" s="17"/>
      <c r="H1755" s="17"/>
      <c r="I1755" s="17"/>
      <c r="J1755" s="17"/>
      <c r="K1755" s="17"/>
      <c r="L1755" s="17"/>
      <c r="M1755" s="17"/>
      <c r="N1755" s="17"/>
      <c r="O1755" s="17"/>
      <c r="P1755" s="30"/>
      <c r="Q1755" s="30"/>
      <c r="R1755" s="30"/>
      <c r="S1755" s="30"/>
      <c r="T1755" s="30"/>
      <c r="U1755" s="30"/>
      <c r="V1755" s="30"/>
      <c r="W1755" s="30"/>
      <c r="X1755" s="30"/>
      <c r="Y1755" s="30"/>
      <c r="Z1755" s="30"/>
      <c r="AA1755" s="30"/>
      <c r="AB1755" s="30"/>
      <c r="AC1755" s="30"/>
      <c r="AD1755" s="30"/>
      <c r="AE1755" s="30"/>
    </row>
    <row r="1756" spans="2:31" s="31" customFormat="1" ht="15.75">
      <c r="B1756" s="32"/>
      <c r="C1756" s="2"/>
      <c r="D1756" s="2"/>
      <c r="E1756" s="17"/>
      <c r="F1756" s="17"/>
      <c r="G1756" s="17"/>
      <c r="H1756" s="17"/>
      <c r="I1756" s="17"/>
      <c r="J1756" s="17"/>
      <c r="K1756" s="17"/>
      <c r="L1756" s="17"/>
      <c r="M1756" s="17"/>
      <c r="N1756" s="17"/>
      <c r="O1756" s="17"/>
      <c r="P1756" s="30"/>
      <c r="Q1756" s="30"/>
      <c r="R1756" s="30"/>
      <c r="S1756" s="30"/>
      <c r="T1756" s="30"/>
      <c r="U1756" s="30"/>
      <c r="V1756" s="30"/>
      <c r="W1756" s="30"/>
      <c r="X1756" s="30"/>
      <c r="Y1756" s="30"/>
      <c r="Z1756" s="30"/>
      <c r="AA1756" s="30"/>
      <c r="AB1756" s="30"/>
      <c r="AC1756" s="30"/>
      <c r="AD1756" s="30"/>
      <c r="AE1756" s="30"/>
    </row>
    <row r="1757" spans="2:31" s="31" customFormat="1" ht="15.75">
      <c r="B1757" s="32"/>
      <c r="C1757" s="2"/>
      <c r="D1757" s="2"/>
      <c r="E1757" s="17"/>
      <c r="F1757" s="17"/>
      <c r="G1757" s="17"/>
      <c r="H1757" s="17"/>
      <c r="I1757" s="17"/>
      <c r="J1757" s="17"/>
      <c r="K1757" s="17"/>
      <c r="L1757" s="17"/>
      <c r="M1757" s="17"/>
      <c r="N1757" s="17"/>
      <c r="O1757" s="17"/>
      <c r="P1757" s="30"/>
      <c r="Q1757" s="30"/>
      <c r="R1757" s="30"/>
      <c r="S1757" s="30"/>
      <c r="T1757" s="30"/>
      <c r="U1757" s="30"/>
      <c r="V1757" s="30"/>
      <c r="W1757" s="30"/>
      <c r="X1757" s="30"/>
      <c r="Y1757" s="30"/>
      <c r="Z1757" s="30"/>
      <c r="AA1757" s="30"/>
      <c r="AB1757" s="30"/>
      <c r="AC1757" s="30"/>
      <c r="AD1757" s="30"/>
      <c r="AE1757" s="30"/>
    </row>
    <row r="1758" spans="2:31" s="31" customFormat="1" ht="15.75">
      <c r="B1758" s="32"/>
      <c r="C1758" s="2"/>
      <c r="D1758" s="2"/>
      <c r="E1758" s="17"/>
      <c r="F1758" s="17"/>
      <c r="G1758" s="17"/>
      <c r="H1758" s="17"/>
      <c r="I1758" s="17"/>
      <c r="J1758" s="17"/>
      <c r="K1758" s="17"/>
      <c r="L1758" s="17"/>
      <c r="M1758" s="17"/>
      <c r="N1758" s="17"/>
      <c r="O1758" s="17"/>
      <c r="P1758" s="30"/>
      <c r="Q1758" s="30"/>
      <c r="R1758" s="30"/>
      <c r="S1758" s="30"/>
      <c r="T1758" s="30"/>
      <c r="U1758" s="30"/>
      <c r="V1758" s="30"/>
      <c r="W1758" s="30"/>
      <c r="X1758" s="30"/>
      <c r="Y1758" s="30"/>
      <c r="Z1758" s="30"/>
      <c r="AA1758" s="30"/>
      <c r="AB1758" s="30"/>
      <c r="AC1758" s="30"/>
      <c r="AD1758" s="30"/>
      <c r="AE1758" s="30"/>
    </row>
    <row r="1759" spans="2:31" s="31" customFormat="1" ht="15.75">
      <c r="B1759" s="32"/>
      <c r="C1759" s="2"/>
      <c r="D1759" s="2"/>
      <c r="E1759" s="17"/>
      <c r="F1759" s="17"/>
      <c r="G1759" s="17"/>
      <c r="H1759" s="17"/>
      <c r="I1759" s="17"/>
      <c r="J1759" s="17"/>
      <c r="K1759" s="17"/>
      <c r="L1759" s="17"/>
      <c r="M1759" s="17"/>
      <c r="N1759" s="17"/>
      <c r="O1759" s="17"/>
      <c r="P1759" s="30"/>
      <c r="Q1759" s="30"/>
      <c r="R1759" s="30"/>
      <c r="S1759" s="30"/>
      <c r="T1759" s="30"/>
      <c r="U1759" s="30"/>
      <c r="V1759" s="30"/>
      <c r="W1759" s="30"/>
      <c r="X1759" s="30"/>
      <c r="Y1759" s="30"/>
      <c r="Z1759" s="30"/>
      <c r="AA1759" s="30"/>
      <c r="AB1759" s="30"/>
      <c r="AC1759" s="30"/>
      <c r="AD1759" s="30"/>
      <c r="AE1759" s="30"/>
    </row>
    <row r="1760" spans="2:31" s="31" customFormat="1" ht="15.75">
      <c r="B1760" s="32"/>
      <c r="C1760" s="2"/>
      <c r="D1760" s="2"/>
      <c r="E1760" s="17"/>
      <c r="F1760" s="17"/>
      <c r="G1760" s="17"/>
      <c r="H1760" s="17"/>
      <c r="I1760" s="17"/>
      <c r="J1760" s="17"/>
      <c r="K1760" s="17"/>
      <c r="L1760" s="17"/>
      <c r="M1760" s="17"/>
      <c r="N1760" s="17"/>
      <c r="O1760" s="17"/>
      <c r="P1760" s="30"/>
      <c r="Q1760" s="30"/>
      <c r="R1760" s="30"/>
      <c r="S1760" s="30"/>
      <c r="T1760" s="30"/>
      <c r="U1760" s="30"/>
      <c r="V1760" s="30"/>
      <c r="W1760" s="30"/>
      <c r="X1760" s="30"/>
      <c r="Y1760" s="30"/>
      <c r="Z1760" s="30"/>
      <c r="AA1760" s="30"/>
      <c r="AB1760" s="30"/>
      <c r="AC1760" s="30"/>
      <c r="AD1760" s="30"/>
      <c r="AE1760" s="30"/>
    </row>
    <row r="1761" spans="2:31" s="31" customFormat="1" ht="15.75">
      <c r="B1761" s="32"/>
      <c r="C1761" s="2"/>
      <c r="D1761" s="2"/>
      <c r="E1761" s="17"/>
      <c r="F1761" s="17"/>
      <c r="G1761" s="17"/>
      <c r="H1761" s="17"/>
      <c r="I1761" s="17"/>
      <c r="J1761" s="17"/>
      <c r="K1761" s="17"/>
      <c r="L1761" s="17"/>
      <c r="M1761" s="17"/>
      <c r="N1761" s="17"/>
      <c r="O1761" s="17"/>
      <c r="P1761" s="30"/>
      <c r="Q1761" s="30"/>
      <c r="R1761" s="30"/>
      <c r="S1761" s="30"/>
      <c r="T1761" s="30"/>
      <c r="U1761" s="30"/>
      <c r="V1761" s="30"/>
      <c r="W1761" s="30"/>
      <c r="X1761" s="30"/>
      <c r="Y1761" s="30"/>
      <c r="Z1761" s="30"/>
      <c r="AA1761" s="30"/>
      <c r="AB1761" s="30"/>
      <c r="AC1761" s="30"/>
      <c r="AD1761" s="30"/>
      <c r="AE1761" s="30"/>
    </row>
    <row r="1762" spans="2:31" s="31" customFormat="1" ht="15.75">
      <c r="B1762" s="32"/>
      <c r="C1762" s="2"/>
      <c r="D1762" s="2"/>
      <c r="E1762" s="17"/>
      <c r="F1762" s="17"/>
      <c r="G1762" s="17"/>
      <c r="H1762" s="17"/>
      <c r="I1762" s="17"/>
      <c r="J1762" s="17"/>
      <c r="K1762" s="17"/>
      <c r="L1762" s="17"/>
      <c r="M1762" s="17"/>
      <c r="N1762" s="17"/>
      <c r="O1762" s="17"/>
      <c r="P1762" s="30"/>
      <c r="Q1762" s="30"/>
      <c r="R1762" s="30"/>
      <c r="S1762" s="30"/>
      <c r="T1762" s="30"/>
      <c r="U1762" s="30"/>
      <c r="V1762" s="30"/>
      <c r="W1762" s="30"/>
      <c r="X1762" s="30"/>
      <c r="Y1762" s="30"/>
      <c r="Z1762" s="30"/>
      <c r="AA1762" s="30"/>
      <c r="AB1762" s="30"/>
      <c r="AC1762" s="30"/>
      <c r="AD1762" s="30"/>
      <c r="AE1762" s="30"/>
    </row>
    <row r="1763" spans="2:31" s="31" customFormat="1" ht="15.75">
      <c r="B1763" s="32"/>
      <c r="C1763" s="2"/>
      <c r="D1763" s="2"/>
      <c r="E1763" s="17"/>
      <c r="F1763" s="17"/>
      <c r="G1763" s="17"/>
      <c r="H1763" s="17"/>
      <c r="I1763" s="17"/>
      <c r="J1763" s="17"/>
      <c r="K1763" s="17"/>
      <c r="L1763" s="17"/>
      <c r="M1763" s="17"/>
      <c r="N1763" s="17"/>
      <c r="O1763" s="17"/>
      <c r="P1763" s="30"/>
      <c r="Q1763" s="30"/>
      <c r="R1763" s="30"/>
      <c r="S1763" s="30"/>
      <c r="T1763" s="30"/>
      <c r="U1763" s="30"/>
      <c r="V1763" s="30"/>
      <c r="W1763" s="30"/>
      <c r="X1763" s="30"/>
      <c r="Y1763" s="30"/>
      <c r="Z1763" s="30"/>
      <c r="AA1763" s="30"/>
      <c r="AB1763" s="30"/>
      <c r="AC1763" s="30"/>
      <c r="AD1763" s="30"/>
      <c r="AE1763" s="30"/>
    </row>
    <row r="1764" spans="2:31" s="31" customFormat="1" ht="15.75">
      <c r="B1764" s="32"/>
      <c r="C1764" s="2"/>
      <c r="D1764" s="2"/>
      <c r="E1764" s="17"/>
      <c r="F1764" s="17"/>
      <c r="G1764" s="17"/>
      <c r="H1764" s="17"/>
      <c r="I1764" s="17"/>
      <c r="J1764" s="17"/>
      <c r="K1764" s="17"/>
      <c r="L1764" s="17"/>
      <c r="M1764" s="17"/>
      <c r="N1764" s="17"/>
      <c r="O1764" s="17"/>
      <c r="P1764" s="30"/>
      <c r="Q1764" s="30"/>
      <c r="R1764" s="30"/>
      <c r="S1764" s="30"/>
      <c r="T1764" s="30"/>
      <c r="U1764" s="30"/>
      <c r="V1764" s="30"/>
      <c r="W1764" s="30"/>
      <c r="X1764" s="30"/>
      <c r="Y1764" s="30"/>
      <c r="Z1764" s="30"/>
      <c r="AA1764" s="30"/>
      <c r="AB1764" s="30"/>
      <c r="AC1764" s="30"/>
      <c r="AD1764" s="30"/>
      <c r="AE1764" s="30"/>
    </row>
    <row r="1765" spans="2:31" s="31" customFormat="1" ht="15.75">
      <c r="B1765" s="32"/>
      <c r="C1765" s="2"/>
      <c r="D1765" s="2"/>
      <c r="E1765" s="17"/>
      <c r="F1765" s="17"/>
      <c r="G1765" s="17"/>
      <c r="H1765" s="17"/>
      <c r="I1765" s="17"/>
      <c r="J1765" s="17"/>
      <c r="K1765" s="17"/>
      <c r="L1765" s="17"/>
      <c r="M1765" s="17"/>
      <c r="N1765" s="17"/>
      <c r="O1765" s="17"/>
      <c r="P1765" s="30"/>
      <c r="Q1765" s="30"/>
      <c r="R1765" s="30"/>
      <c r="S1765" s="30"/>
      <c r="T1765" s="30"/>
      <c r="U1765" s="30"/>
      <c r="V1765" s="30"/>
      <c r="W1765" s="30"/>
      <c r="X1765" s="30"/>
      <c r="Y1765" s="30"/>
      <c r="Z1765" s="30"/>
      <c r="AA1765" s="30"/>
      <c r="AB1765" s="30"/>
      <c r="AC1765" s="30"/>
      <c r="AD1765" s="30"/>
      <c r="AE1765" s="30"/>
    </row>
    <row r="1766" spans="2:31" s="31" customFormat="1" ht="15.75">
      <c r="B1766" s="32"/>
      <c r="C1766" s="2"/>
      <c r="D1766" s="2"/>
      <c r="E1766" s="17"/>
      <c r="F1766" s="17"/>
      <c r="G1766" s="17"/>
      <c r="H1766" s="17"/>
      <c r="I1766" s="17"/>
      <c r="J1766" s="17"/>
      <c r="K1766" s="17"/>
      <c r="L1766" s="17"/>
      <c r="M1766" s="17"/>
      <c r="N1766" s="17"/>
      <c r="O1766" s="17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  <c r="AA1766" s="30"/>
      <c r="AB1766" s="30"/>
      <c r="AC1766" s="30"/>
      <c r="AD1766" s="30"/>
      <c r="AE1766" s="30"/>
    </row>
    <row r="1767" spans="2:31" s="31" customFormat="1" ht="15.75">
      <c r="B1767" s="32"/>
      <c r="C1767" s="2"/>
      <c r="D1767" s="2"/>
      <c r="E1767" s="17"/>
      <c r="F1767" s="17"/>
      <c r="G1767" s="17"/>
      <c r="H1767" s="17"/>
      <c r="I1767" s="17"/>
      <c r="J1767" s="17"/>
      <c r="K1767" s="17"/>
      <c r="L1767" s="17"/>
      <c r="M1767" s="17"/>
      <c r="N1767" s="17"/>
      <c r="O1767" s="17"/>
      <c r="P1767" s="30"/>
      <c r="Q1767" s="30"/>
      <c r="R1767" s="30"/>
      <c r="S1767" s="30"/>
      <c r="T1767" s="30"/>
      <c r="U1767" s="30"/>
      <c r="V1767" s="30"/>
      <c r="W1767" s="30"/>
      <c r="X1767" s="30"/>
      <c r="Y1767" s="30"/>
      <c r="Z1767" s="30"/>
      <c r="AA1767" s="30"/>
      <c r="AB1767" s="30"/>
      <c r="AC1767" s="30"/>
      <c r="AD1767" s="30"/>
      <c r="AE1767" s="30"/>
    </row>
    <row r="1768" spans="2:31" s="31" customFormat="1" ht="15.75">
      <c r="B1768" s="32"/>
      <c r="C1768" s="2"/>
      <c r="D1768" s="2"/>
      <c r="E1768" s="17"/>
      <c r="F1768" s="17"/>
      <c r="G1768" s="17"/>
      <c r="H1768" s="17"/>
      <c r="I1768" s="17"/>
      <c r="J1768" s="17"/>
      <c r="K1768" s="17"/>
      <c r="L1768" s="17"/>
      <c r="M1768" s="17"/>
      <c r="N1768" s="17"/>
      <c r="O1768" s="17"/>
      <c r="P1768" s="30"/>
      <c r="Q1768" s="30"/>
      <c r="R1768" s="30"/>
      <c r="S1768" s="30"/>
      <c r="T1768" s="30"/>
      <c r="U1768" s="30"/>
      <c r="V1768" s="30"/>
      <c r="W1768" s="30"/>
      <c r="X1768" s="30"/>
      <c r="Y1768" s="30"/>
      <c r="Z1768" s="30"/>
      <c r="AA1768" s="30"/>
      <c r="AB1768" s="30"/>
      <c r="AC1768" s="30"/>
      <c r="AD1768" s="30"/>
      <c r="AE1768" s="30"/>
    </row>
    <row r="1769" spans="2:31" s="31" customFormat="1" ht="15.75">
      <c r="B1769" s="32"/>
      <c r="C1769" s="2"/>
      <c r="D1769" s="2"/>
      <c r="E1769" s="17"/>
      <c r="F1769" s="17"/>
      <c r="G1769" s="17"/>
      <c r="H1769" s="17"/>
      <c r="I1769" s="17"/>
      <c r="J1769" s="17"/>
      <c r="K1769" s="17"/>
      <c r="L1769" s="17"/>
      <c r="M1769" s="17"/>
      <c r="N1769" s="17"/>
      <c r="O1769" s="17"/>
      <c r="P1769" s="30"/>
      <c r="Q1769" s="30"/>
      <c r="R1769" s="30"/>
      <c r="S1769" s="30"/>
      <c r="T1769" s="30"/>
      <c r="U1769" s="30"/>
      <c r="V1769" s="30"/>
      <c r="W1769" s="30"/>
      <c r="X1769" s="30"/>
      <c r="Y1769" s="30"/>
      <c r="Z1769" s="30"/>
      <c r="AA1769" s="30"/>
      <c r="AB1769" s="30"/>
      <c r="AC1769" s="30"/>
      <c r="AD1769" s="30"/>
      <c r="AE1769" s="30"/>
    </row>
    <row r="1770" spans="2:31" s="31" customFormat="1" ht="15.75">
      <c r="B1770" s="32"/>
      <c r="C1770" s="2"/>
      <c r="D1770" s="2"/>
      <c r="E1770" s="17"/>
      <c r="F1770" s="17"/>
      <c r="G1770" s="17"/>
      <c r="H1770" s="17"/>
      <c r="I1770" s="17"/>
      <c r="J1770" s="17"/>
      <c r="K1770" s="17"/>
      <c r="L1770" s="17"/>
      <c r="M1770" s="17"/>
      <c r="N1770" s="17"/>
      <c r="O1770" s="17"/>
      <c r="P1770" s="30"/>
      <c r="Q1770" s="30"/>
      <c r="R1770" s="30"/>
      <c r="S1770" s="30"/>
      <c r="T1770" s="30"/>
      <c r="U1770" s="30"/>
      <c r="V1770" s="30"/>
      <c r="W1770" s="30"/>
      <c r="X1770" s="30"/>
      <c r="Y1770" s="30"/>
      <c r="Z1770" s="30"/>
      <c r="AA1770" s="30"/>
      <c r="AB1770" s="30"/>
      <c r="AC1770" s="30"/>
      <c r="AD1770" s="30"/>
      <c r="AE1770" s="30"/>
    </row>
    <row r="1771" spans="2:31" s="31" customFormat="1" ht="15.75">
      <c r="B1771" s="32"/>
      <c r="C1771" s="2"/>
      <c r="D1771" s="2"/>
      <c r="E1771" s="17"/>
      <c r="F1771" s="17"/>
      <c r="G1771" s="17"/>
      <c r="H1771" s="17"/>
      <c r="I1771" s="17"/>
      <c r="J1771" s="17"/>
      <c r="K1771" s="17"/>
      <c r="L1771" s="17"/>
      <c r="M1771" s="17"/>
      <c r="N1771" s="17"/>
      <c r="O1771" s="17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  <c r="AA1771" s="30"/>
      <c r="AB1771" s="30"/>
      <c r="AC1771" s="30"/>
      <c r="AD1771" s="30"/>
      <c r="AE1771" s="30"/>
    </row>
    <row r="1772" spans="2:31" s="31" customFormat="1" ht="15.75">
      <c r="B1772" s="32"/>
      <c r="C1772" s="2"/>
      <c r="D1772" s="2"/>
      <c r="E1772" s="17"/>
      <c r="F1772" s="17"/>
      <c r="G1772" s="17"/>
      <c r="H1772" s="17"/>
      <c r="I1772" s="17"/>
      <c r="J1772" s="17"/>
      <c r="K1772" s="17"/>
      <c r="L1772" s="17"/>
      <c r="M1772" s="17"/>
      <c r="N1772" s="17"/>
      <c r="O1772" s="17"/>
      <c r="P1772" s="30"/>
      <c r="Q1772" s="30"/>
      <c r="R1772" s="30"/>
      <c r="S1772" s="30"/>
      <c r="T1772" s="30"/>
      <c r="U1772" s="30"/>
      <c r="V1772" s="30"/>
      <c r="W1772" s="30"/>
      <c r="X1772" s="30"/>
      <c r="Y1772" s="30"/>
      <c r="Z1772" s="30"/>
      <c r="AA1772" s="30"/>
      <c r="AB1772" s="30"/>
      <c r="AC1772" s="30"/>
      <c r="AD1772" s="30"/>
      <c r="AE1772" s="30"/>
    </row>
    <row r="1773" spans="2:31" s="31" customFormat="1" ht="15.75">
      <c r="B1773" s="32"/>
      <c r="C1773" s="2"/>
      <c r="D1773" s="2"/>
      <c r="E1773" s="17"/>
      <c r="F1773" s="17"/>
      <c r="G1773" s="17"/>
      <c r="H1773" s="17"/>
      <c r="I1773" s="17"/>
      <c r="J1773" s="17"/>
      <c r="K1773" s="17"/>
      <c r="L1773" s="17"/>
      <c r="M1773" s="17"/>
      <c r="N1773" s="17"/>
      <c r="O1773" s="17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  <c r="AA1773" s="30"/>
      <c r="AB1773" s="30"/>
      <c r="AC1773" s="30"/>
      <c r="AD1773" s="30"/>
      <c r="AE1773" s="30"/>
    </row>
    <row r="1774" spans="2:31" s="31" customFormat="1" ht="15.75">
      <c r="B1774" s="32"/>
      <c r="C1774" s="2"/>
      <c r="D1774" s="2"/>
      <c r="E1774" s="17"/>
      <c r="F1774" s="17"/>
      <c r="G1774" s="17"/>
      <c r="H1774" s="17"/>
      <c r="I1774" s="17"/>
      <c r="J1774" s="17"/>
      <c r="K1774" s="17"/>
      <c r="L1774" s="17"/>
      <c r="M1774" s="17"/>
      <c r="N1774" s="17"/>
      <c r="O1774" s="17"/>
      <c r="P1774" s="30"/>
      <c r="Q1774" s="30"/>
      <c r="R1774" s="30"/>
      <c r="S1774" s="30"/>
      <c r="T1774" s="30"/>
      <c r="U1774" s="30"/>
      <c r="V1774" s="30"/>
      <c r="W1774" s="30"/>
      <c r="X1774" s="30"/>
      <c r="Y1774" s="30"/>
      <c r="Z1774" s="30"/>
      <c r="AA1774" s="30"/>
      <c r="AB1774" s="30"/>
      <c r="AC1774" s="30"/>
      <c r="AD1774" s="30"/>
      <c r="AE1774" s="30"/>
    </row>
    <row r="1775" spans="2:31" s="31" customFormat="1" ht="15.75">
      <c r="B1775" s="32"/>
      <c r="C1775" s="2"/>
      <c r="D1775" s="2"/>
      <c r="E1775" s="17"/>
      <c r="F1775" s="17"/>
      <c r="G1775" s="17"/>
      <c r="H1775" s="17"/>
      <c r="I1775" s="17"/>
      <c r="J1775" s="17"/>
      <c r="K1775" s="17"/>
      <c r="L1775" s="17"/>
      <c r="M1775" s="17"/>
      <c r="N1775" s="17"/>
      <c r="O1775" s="17"/>
      <c r="P1775" s="30"/>
      <c r="Q1775" s="30"/>
      <c r="R1775" s="30"/>
      <c r="S1775" s="30"/>
      <c r="T1775" s="30"/>
      <c r="U1775" s="30"/>
      <c r="V1775" s="30"/>
      <c r="W1775" s="30"/>
      <c r="X1775" s="30"/>
      <c r="Y1775" s="30"/>
      <c r="Z1775" s="30"/>
      <c r="AA1775" s="30"/>
      <c r="AB1775" s="30"/>
      <c r="AC1775" s="30"/>
      <c r="AD1775" s="30"/>
      <c r="AE1775" s="30"/>
    </row>
    <row r="1776" spans="2:31" s="31" customFormat="1" ht="15.75">
      <c r="B1776" s="32"/>
      <c r="C1776" s="2"/>
      <c r="D1776" s="2"/>
      <c r="E1776" s="17"/>
      <c r="F1776" s="17"/>
      <c r="G1776" s="17"/>
      <c r="H1776" s="17"/>
      <c r="I1776" s="17"/>
      <c r="J1776" s="17"/>
      <c r="K1776" s="17"/>
      <c r="L1776" s="17"/>
      <c r="M1776" s="17"/>
      <c r="N1776" s="17"/>
      <c r="O1776" s="17"/>
      <c r="P1776" s="30"/>
      <c r="Q1776" s="30"/>
      <c r="R1776" s="30"/>
      <c r="S1776" s="30"/>
      <c r="T1776" s="30"/>
      <c r="U1776" s="30"/>
      <c r="V1776" s="30"/>
      <c r="W1776" s="30"/>
      <c r="X1776" s="30"/>
      <c r="Y1776" s="30"/>
      <c r="Z1776" s="30"/>
      <c r="AA1776" s="30"/>
      <c r="AB1776" s="30"/>
      <c r="AC1776" s="30"/>
      <c r="AD1776" s="30"/>
      <c r="AE1776" s="30"/>
    </row>
    <row r="1777" spans="2:31" s="31" customFormat="1" ht="15.75">
      <c r="B1777" s="32"/>
      <c r="C1777" s="2"/>
      <c r="D1777" s="2"/>
      <c r="E1777" s="17"/>
      <c r="F1777" s="17"/>
      <c r="G1777" s="17"/>
      <c r="H1777" s="17"/>
      <c r="I1777" s="17"/>
      <c r="J1777" s="17"/>
      <c r="K1777" s="17"/>
      <c r="L1777" s="17"/>
      <c r="M1777" s="17"/>
      <c r="N1777" s="17"/>
      <c r="O1777" s="17"/>
      <c r="P1777" s="30"/>
      <c r="Q1777" s="30"/>
      <c r="R1777" s="30"/>
      <c r="S1777" s="30"/>
      <c r="T1777" s="30"/>
      <c r="U1777" s="30"/>
      <c r="V1777" s="30"/>
      <c r="W1777" s="30"/>
      <c r="X1777" s="30"/>
      <c r="Y1777" s="30"/>
      <c r="Z1777" s="30"/>
      <c r="AA1777" s="30"/>
      <c r="AB1777" s="30"/>
      <c r="AC1777" s="30"/>
      <c r="AD1777" s="30"/>
      <c r="AE1777" s="30"/>
    </row>
    <row r="1778" spans="2:31" s="31" customFormat="1" ht="15.75">
      <c r="B1778" s="32"/>
      <c r="C1778" s="2"/>
      <c r="D1778" s="2"/>
      <c r="E1778" s="17"/>
      <c r="F1778" s="17"/>
      <c r="G1778" s="17"/>
      <c r="H1778" s="17"/>
      <c r="I1778" s="17"/>
      <c r="J1778" s="17"/>
      <c r="K1778" s="17"/>
      <c r="L1778" s="17"/>
      <c r="M1778" s="17"/>
      <c r="N1778" s="17"/>
      <c r="O1778" s="17"/>
      <c r="P1778" s="30"/>
      <c r="Q1778" s="30"/>
      <c r="R1778" s="30"/>
      <c r="S1778" s="30"/>
      <c r="T1778" s="30"/>
      <c r="U1778" s="30"/>
      <c r="V1778" s="30"/>
      <c r="W1778" s="30"/>
      <c r="X1778" s="30"/>
      <c r="Y1778" s="30"/>
      <c r="Z1778" s="30"/>
      <c r="AA1778" s="30"/>
      <c r="AB1778" s="30"/>
      <c r="AC1778" s="30"/>
      <c r="AD1778" s="30"/>
      <c r="AE1778" s="30"/>
    </row>
    <row r="1779" spans="2:31" s="31" customFormat="1" ht="15.75">
      <c r="B1779" s="32"/>
      <c r="C1779" s="2"/>
      <c r="D1779" s="2"/>
      <c r="E1779" s="17"/>
      <c r="F1779" s="17"/>
      <c r="G1779" s="17"/>
      <c r="H1779" s="17"/>
      <c r="I1779" s="17"/>
      <c r="J1779" s="17"/>
      <c r="K1779" s="17"/>
      <c r="L1779" s="17"/>
      <c r="M1779" s="17"/>
      <c r="N1779" s="17"/>
      <c r="O1779" s="17"/>
      <c r="P1779" s="30"/>
      <c r="Q1779" s="30"/>
      <c r="R1779" s="30"/>
      <c r="S1779" s="30"/>
      <c r="T1779" s="30"/>
      <c r="U1779" s="30"/>
      <c r="V1779" s="30"/>
      <c r="W1779" s="30"/>
      <c r="X1779" s="30"/>
      <c r="Y1779" s="30"/>
      <c r="Z1779" s="30"/>
      <c r="AA1779" s="30"/>
      <c r="AB1779" s="30"/>
      <c r="AC1779" s="30"/>
      <c r="AD1779" s="30"/>
      <c r="AE1779" s="30"/>
    </row>
    <row r="1780" spans="2:31" s="31" customFormat="1" ht="15.75">
      <c r="B1780" s="32"/>
      <c r="C1780" s="2"/>
      <c r="D1780" s="2"/>
      <c r="E1780" s="17"/>
      <c r="F1780" s="17"/>
      <c r="G1780" s="17"/>
      <c r="H1780" s="17"/>
      <c r="I1780" s="17"/>
      <c r="J1780" s="17"/>
      <c r="K1780" s="17"/>
      <c r="L1780" s="17"/>
      <c r="M1780" s="17"/>
      <c r="N1780" s="17"/>
      <c r="O1780" s="17"/>
      <c r="P1780" s="30"/>
      <c r="Q1780" s="30"/>
      <c r="R1780" s="30"/>
      <c r="S1780" s="30"/>
      <c r="T1780" s="30"/>
      <c r="U1780" s="30"/>
      <c r="V1780" s="30"/>
      <c r="W1780" s="30"/>
      <c r="X1780" s="30"/>
      <c r="Y1780" s="30"/>
      <c r="Z1780" s="30"/>
      <c r="AA1780" s="30"/>
      <c r="AB1780" s="30"/>
      <c r="AC1780" s="30"/>
      <c r="AD1780" s="30"/>
      <c r="AE1780" s="30"/>
    </row>
    <row r="1781" spans="2:31" s="31" customFormat="1" ht="15.75">
      <c r="B1781" s="32"/>
      <c r="C1781" s="2"/>
      <c r="D1781" s="2"/>
      <c r="E1781" s="17"/>
      <c r="F1781" s="17"/>
      <c r="G1781" s="17"/>
      <c r="H1781" s="17"/>
      <c r="I1781" s="17"/>
      <c r="J1781" s="17"/>
      <c r="K1781" s="17"/>
      <c r="L1781" s="17"/>
      <c r="M1781" s="17"/>
      <c r="N1781" s="17"/>
      <c r="O1781" s="17"/>
      <c r="P1781" s="30"/>
      <c r="Q1781" s="30"/>
      <c r="R1781" s="30"/>
      <c r="S1781" s="30"/>
      <c r="T1781" s="30"/>
      <c r="U1781" s="30"/>
      <c r="V1781" s="30"/>
      <c r="W1781" s="30"/>
      <c r="X1781" s="30"/>
      <c r="Y1781" s="30"/>
      <c r="Z1781" s="30"/>
      <c r="AA1781" s="30"/>
      <c r="AB1781" s="30"/>
      <c r="AC1781" s="30"/>
      <c r="AD1781" s="30"/>
      <c r="AE1781" s="30"/>
    </row>
    <row r="1782" spans="2:31" s="31" customFormat="1" ht="15.75">
      <c r="B1782" s="32"/>
      <c r="C1782" s="2"/>
      <c r="D1782" s="2"/>
      <c r="E1782" s="17"/>
      <c r="F1782" s="17"/>
      <c r="G1782" s="17"/>
      <c r="H1782" s="17"/>
      <c r="I1782" s="17"/>
      <c r="J1782" s="17"/>
      <c r="K1782" s="17"/>
      <c r="L1782" s="17"/>
      <c r="M1782" s="17"/>
      <c r="N1782" s="17"/>
      <c r="O1782" s="17"/>
      <c r="P1782" s="30"/>
      <c r="Q1782" s="30"/>
      <c r="R1782" s="30"/>
      <c r="S1782" s="30"/>
      <c r="T1782" s="30"/>
      <c r="U1782" s="30"/>
      <c r="V1782" s="30"/>
      <c r="W1782" s="30"/>
      <c r="X1782" s="30"/>
      <c r="Y1782" s="30"/>
      <c r="Z1782" s="30"/>
      <c r="AA1782" s="30"/>
      <c r="AB1782" s="30"/>
      <c r="AC1782" s="30"/>
      <c r="AD1782" s="30"/>
      <c r="AE1782" s="30"/>
    </row>
    <row r="1783" spans="2:31" s="31" customFormat="1" ht="15.75">
      <c r="B1783" s="32"/>
      <c r="C1783" s="2"/>
      <c r="D1783" s="2"/>
      <c r="E1783" s="17"/>
      <c r="F1783" s="17"/>
      <c r="G1783" s="17"/>
      <c r="H1783" s="17"/>
      <c r="I1783" s="17"/>
      <c r="J1783" s="17"/>
      <c r="K1783" s="17"/>
      <c r="L1783" s="17"/>
      <c r="M1783" s="17"/>
      <c r="N1783" s="17"/>
      <c r="O1783" s="17"/>
      <c r="P1783" s="30"/>
      <c r="Q1783" s="30"/>
      <c r="R1783" s="30"/>
      <c r="S1783" s="30"/>
      <c r="T1783" s="30"/>
      <c r="U1783" s="30"/>
      <c r="V1783" s="30"/>
      <c r="W1783" s="30"/>
      <c r="X1783" s="30"/>
      <c r="Y1783" s="30"/>
      <c r="Z1783" s="30"/>
      <c r="AA1783" s="30"/>
      <c r="AB1783" s="30"/>
      <c r="AC1783" s="30"/>
      <c r="AD1783" s="30"/>
      <c r="AE1783" s="30"/>
    </row>
    <row r="1784" spans="2:31" s="31" customFormat="1" ht="15.75">
      <c r="B1784" s="32"/>
      <c r="C1784" s="2"/>
      <c r="D1784" s="2"/>
      <c r="E1784" s="17"/>
      <c r="F1784" s="17"/>
      <c r="G1784" s="17"/>
      <c r="H1784" s="17"/>
      <c r="I1784" s="17"/>
      <c r="J1784" s="17"/>
      <c r="K1784" s="17"/>
      <c r="L1784" s="17"/>
      <c r="M1784" s="17"/>
      <c r="N1784" s="17"/>
      <c r="O1784" s="17"/>
      <c r="P1784" s="30"/>
      <c r="Q1784" s="30"/>
      <c r="R1784" s="30"/>
      <c r="S1784" s="30"/>
      <c r="T1784" s="30"/>
      <c r="U1784" s="30"/>
      <c r="V1784" s="30"/>
      <c r="W1784" s="30"/>
      <c r="X1784" s="30"/>
      <c r="Y1784" s="30"/>
      <c r="Z1784" s="30"/>
      <c r="AA1784" s="30"/>
      <c r="AB1784" s="30"/>
      <c r="AC1784" s="30"/>
      <c r="AD1784" s="30"/>
      <c r="AE1784" s="30"/>
    </row>
    <row r="1785" spans="2:31" s="31" customFormat="1" ht="15.75">
      <c r="B1785" s="32"/>
      <c r="C1785" s="2"/>
      <c r="D1785" s="2"/>
      <c r="E1785" s="17"/>
      <c r="F1785" s="17"/>
      <c r="G1785" s="17"/>
      <c r="H1785" s="17"/>
      <c r="I1785" s="17"/>
      <c r="J1785" s="17"/>
      <c r="K1785" s="17"/>
      <c r="L1785" s="17"/>
      <c r="M1785" s="17"/>
      <c r="N1785" s="17"/>
      <c r="O1785" s="17"/>
      <c r="P1785" s="30"/>
      <c r="Q1785" s="30"/>
      <c r="R1785" s="30"/>
      <c r="S1785" s="30"/>
      <c r="T1785" s="30"/>
      <c r="U1785" s="30"/>
      <c r="V1785" s="30"/>
      <c r="W1785" s="30"/>
      <c r="X1785" s="30"/>
      <c r="Y1785" s="30"/>
      <c r="Z1785" s="30"/>
      <c r="AA1785" s="30"/>
      <c r="AB1785" s="30"/>
      <c r="AC1785" s="30"/>
      <c r="AD1785" s="30"/>
      <c r="AE1785" s="30"/>
    </row>
    <row r="1786" spans="2:31" s="31" customFormat="1" ht="15.75">
      <c r="B1786" s="32"/>
      <c r="C1786" s="2"/>
      <c r="D1786" s="2"/>
      <c r="E1786" s="17"/>
      <c r="F1786" s="17"/>
      <c r="G1786" s="17"/>
      <c r="H1786" s="17"/>
      <c r="I1786" s="17"/>
      <c r="J1786" s="17"/>
      <c r="K1786" s="17"/>
      <c r="L1786" s="17"/>
      <c r="M1786" s="17"/>
      <c r="N1786" s="17"/>
      <c r="O1786" s="17"/>
      <c r="P1786" s="30"/>
      <c r="Q1786" s="30"/>
      <c r="R1786" s="30"/>
      <c r="S1786" s="30"/>
      <c r="T1786" s="30"/>
      <c r="U1786" s="30"/>
      <c r="V1786" s="30"/>
      <c r="W1786" s="30"/>
      <c r="X1786" s="30"/>
      <c r="Y1786" s="30"/>
      <c r="Z1786" s="30"/>
      <c r="AA1786" s="30"/>
      <c r="AB1786" s="30"/>
      <c r="AC1786" s="30"/>
      <c r="AD1786" s="30"/>
      <c r="AE1786" s="30"/>
    </row>
    <row r="1787" spans="2:31" s="31" customFormat="1" ht="15.75">
      <c r="B1787" s="32"/>
      <c r="C1787" s="2"/>
      <c r="D1787" s="2"/>
      <c r="E1787" s="17"/>
      <c r="F1787" s="17"/>
      <c r="G1787" s="17"/>
      <c r="H1787" s="17"/>
      <c r="I1787" s="17"/>
      <c r="J1787" s="17"/>
      <c r="K1787" s="17"/>
      <c r="L1787" s="17"/>
      <c r="M1787" s="17"/>
      <c r="N1787" s="17"/>
      <c r="O1787" s="17"/>
      <c r="P1787" s="30"/>
      <c r="Q1787" s="30"/>
      <c r="R1787" s="30"/>
      <c r="S1787" s="30"/>
      <c r="T1787" s="30"/>
      <c r="U1787" s="30"/>
      <c r="V1787" s="30"/>
      <c r="W1787" s="30"/>
      <c r="X1787" s="30"/>
      <c r="Y1787" s="30"/>
      <c r="Z1787" s="30"/>
      <c r="AA1787" s="30"/>
      <c r="AB1787" s="30"/>
      <c r="AC1787" s="30"/>
      <c r="AD1787" s="30"/>
      <c r="AE1787" s="30"/>
    </row>
    <row r="1788" spans="2:31" s="31" customFormat="1" ht="15.75">
      <c r="B1788" s="32"/>
      <c r="C1788" s="2"/>
      <c r="D1788" s="2"/>
      <c r="E1788" s="17"/>
      <c r="F1788" s="17"/>
      <c r="G1788" s="17"/>
      <c r="H1788" s="17"/>
      <c r="I1788" s="17"/>
      <c r="J1788" s="17"/>
      <c r="K1788" s="17"/>
      <c r="L1788" s="17"/>
      <c r="M1788" s="17"/>
      <c r="N1788" s="17"/>
      <c r="O1788" s="17"/>
      <c r="P1788" s="30"/>
      <c r="Q1788" s="30"/>
      <c r="R1788" s="30"/>
      <c r="S1788" s="30"/>
      <c r="T1788" s="30"/>
      <c r="U1788" s="30"/>
      <c r="V1788" s="30"/>
      <c r="W1788" s="30"/>
      <c r="X1788" s="30"/>
      <c r="Y1788" s="30"/>
      <c r="Z1788" s="30"/>
      <c r="AA1788" s="30"/>
      <c r="AB1788" s="30"/>
      <c r="AC1788" s="30"/>
      <c r="AD1788" s="30"/>
      <c r="AE1788" s="30"/>
    </row>
    <row r="1789" spans="2:31" s="31" customFormat="1" ht="15.75">
      <c r="B1789" s="32"/>
      <c r="C1789" s="2"/>
      <c r="D1789" s="2"/>
      <c r="E1789" s="17"/>
      <c r="F1789" s="17"/>
      <c r="G1789" s="17"/>
      <c r="H1789" s="17"/>
      <c r="I1789" s="17"/>
      <c r="J1789" s="17"/>
      <c r="K1789" s="17"/>
      <c r="L1789" s="17"/>
      <c r="M1789" s="17"/>
      <c r="N1789" s="17"/>
      <c r="O1789" s="17"/>
      <c r="P1789" s="30"/>
      <c r="Q1789" s="30"/>
      <c r="R1789" s="30"/>
      <c r="S1789" s="30"/>
      <c r="T1789" s="30"/>
      <c r="U1789" s="30"/>
      <c r="V1789" s="30"/>
      <c r="W1789" s="30"/>
      <c r="X1789" s="30"/>
      <c r="Y1789" s="30"/>
      <c r="Z1789" s="30"/>
      <c r="AA1789" s="30"/>
      <c r="AB1789" s="30"/>
      <c r="AC1789" s="30"/>
      <c r="AD1789" s="30"/>
      <c r="AE1789" s="30"/>
    </row>
    <row r="1790" spans="2:31" s="31" customFormat="1" ht="15.75">
      <c r="B1790" s="32"/>
      <c r="C1790" s="2"/>
      <c r="D1790" s="2"/>
      <c r="E1790" s="17"/>
      <c r="F1790" s="17"/>
      <c r="G1790" s="17"/>
      <c r="H1790" s="17"/>
      <c r="I1790" s="17"/>
      <c r="J1790" s="17"/>
      <c r="K1790" s="17"/>
      <c r="L1790" s="17"/>
      <c r="M1790" s="17"/>
      <c r="N1790" s="17"/>
      <c r="O1790" s="17"/>
      <c r="P1790" s="30"/>
      <c r="Q1790" s="30"/>
      <c r="R1790" s="30"/>
      <c r="S1790" s="30"/>
      <c r="T1790" s="30"/>
      <c r="U1790" s="30"/>
      <c r="V1790" s="30"/>
      <c r="W1790" s="30"/>
      <c r="X1790" s="30"/>
      <c r="Y1790" s="30"/>
      <c r="Z1790" s="30"/>
      <c r="AA1790" s="30"/>
      <c r="AB1790" s="30"/>
      <c r="AC1790" s="30"/>
      <c r="AD1790" s="30"/>
      <c r="AE1790" s="30"/>
    </row>
    <row r="1791" spans="2:31" s="31" customFormat="1" ht="15.75">
      <c r="B1791" s="32"/>
      <c r="C1791" s="2"/>
      <c r="D1791" s="2"/>
      <c r="E1791" s="17"/>
      <c r="F1791" s="17"/>
      <c r="G1791" s="17"/>
      <c r="H1791" s="17"/>
      <c r="I1791" s="17"/>
      <c r="J1791" s="17"/>
      <c r="K1791" s="17"/>
      <c r="L1791" s="17"/>
      <c r="M1791" s="17"/>
      <c r="N1791" s="17"/>
      <c r="O1791" s="17"/>
      <c r="P1791" s="30"/>
      <c r="Q1791" s="30"/>
      <c r="R1791" s="30"/>
      <c r="S1791" s="30"/>
      <c r="T1791" s="30"/>
      <c r="U1791" s="30"/>
      <c r="V1791" s="30"/>
      <c r="W1791" s="30"/>
      <c r="X1791" s="30"/>
      <c r="Y1791" s="30"/>
      <c r="Z1791" s="30"/>
      <c r="AA1791" s="30"/>
      <c r="AB1791" s="30"/>
      <c r="AC1791" s="30"/>
      <c r="AD1791" s="30"/>
      <c r="AE1791" s="30"/>
    </row>
    <row r="1792" spans="2:31" s="31" customFormat="1" ht="15.75">
      <c r="B1792" s="32"/>
      <c r="C1792" s="2"/>
      <c r="D1792" s="2"/>
      <c r="E1792" s="17"/>
      <c r="F1792" s="17"/>
      <c r="G1792" s="17"/>
      <c r="H1792" s="17"/>
      <c r="I1792" s="17"/>
      <c r="J1792" s="17"/>
      <c r="K1792" s="17"/>
      <c r="L1792" s="17"/>
      <c r="M1792" s="17"/>
      <c r="N1792" s="17"/>
      <c r="O1792" s="17"/>
      <c r="P1792" s="30"/>
      <c r="Q1792" s="30"/>
      <c r="R1792" s="30"/>
      <c r="S1792" s="30"/>
      <c r="T1792" s="30"/>
      <c r="U1792" s="30"/>
      <c r="V1792" s="30"/>
      <c r="W1792" s="30"/>
      <c r="X1792" s="30"/>
      <c r="Y1792" s="30"/>
      <c r="Z1792" s="30"/>
      <c r="AA1792" s="30"/>
      <c r="AB1792" s="30"/>
      <c r="AC1792" s="30"/>
      <c r="AD1792" s="30"/>
      <c r="AE1792" s="30"/>
    </row>
    <row r="1793" spans="2:31" s="31" customFormat="1" ht="15.75">
      <c r="B1793" s="32"/>
      <c r="C1793" s="2"/>
      <c r="D1793" s="2"/>
      <c r="E1793" s="17"/>
      <c r="F1793" s="17"/>
      <c r="G1793" s="17"/>
      <c r="H1793" s="17"/>
      <c r="I1793" s="17"/>
      <c r="J1793" s="17"/>
      <c r="K1793" s="17"/>
      <c r="L1793" s="17"/>
      <c r="M1793" s="17"/>
      <c r="N1793" s="17"/>
      <c r="O1793" s="17"/>
      <c r="P1793" s="30"/>
      <c r="Q1793" s="30"/>
      <c r="R1793" s="30"/>
      <c r="S1793" s="30"/>
      <c r="T1793" s="30"/>
      <c r="U1793" s="30"/>
      <c r="V1793" s="30"/>
      <c r="W1793" s="30"/>
      <c r="X1793" s="30"/>
      <c r="Y1793" s="30"/>
      <c r="Z1793" s="30"/>
      <c r="AA1793" s="30"/>
      <c r="AB1793" s="30"/>
      <c r="AC1793" s="30"/>
      <c r="AD1793" s="30"/>
      <c r="AE1793" s="30"/>
    </row>
    <row r="1794" spans="2:31" s="31" customFormat="1" ht="15.75">
      <c r="B1794" s="32"/>
      <c r="C1794" s="2"/>
      <c r="D1794" s="2"/>
      <c r="E1794" s="17"/>
      <c r="F1794" s="17"/>
      <c r="G1794" s="17"/>
      <c r="H1794" s="17"/>
      <c r="I1794" s="17"/>
      <c r="J1794" s="17"/>
      <c r="K1794" s="17"/>
      <c r="L1794" s="17"/>
      <c r="M1794" s="17"/>
      <c r="N1794" s="17"/>
      <c r="O1794" s="17"/>
      <c r="P1794" s="30"/>
      <c r="Q1794" s="30"/>
      <c r="R1794" s="30"/>
      <c r="S1794" s="30"/>
      <c r="T1794" s="30"/>
      <c r="U1794" s="30"/>
      <c r="V1794" s="30"/>
      <c r="W1794" s="30"/>
      <c r="X1794" s="30"/>
      <c r="Y1794" s="30"/>
      <c r="Z1794" s="30"/>
      <c r="AA1794" s="30"/>
      <c r="AB1794" s="30"/>
      <c r="AC1794" s="30"/>
      <c r="AD1794" s="30"/>
      <c r="AE1794" s="30"/>
    </row>
    <row r="1795" spans="2:31" s="31" customFormat="1" ht="15.75">
      <c r="B1795" s="32"/>
      <c r="C1795" s="2"/>
      <c r="D1795" s="2"/>
      <c r="E1795" s="17"/>
      <c r="F1795" s="17"/>
      <c r="G1795" s="17"/>
      <c r="H1795" s="17"/>
      <c r="I1795" s="17"/>
      <c r="J1795" s="17"/>
      <c r="K1795" s="17"/>
      <c r="L1795" s="17"/>
      <c r="M1795" s="17"/>
      <c r="N1795" s="17"/>
      <c r="O1795" s="17"/>
      <c r="P1795" s="30"/>
      <c r="Q1795" s="30"/>
      <c r="R1795" s="30"/>
      <c r="S1795" s="30"/>
      <c r="T1795" s="30"/>
      <c r="U1795" s="30"/>
      <c r="V1795" s="30"/>
      <c r="W1795" s="30"/>
      <c r="X1795" s="30"/>
      <c r="Y1795" s="30"/>
      <c r="Z1795" s="30"/>
      <c r="AA1795" s="30"/>
      <c r="AB1795" s="30"/>
      <c r="AC1795" s="30"/>
      <c r="AD1795" s="30"/>
      <c r="AE1795" s="30"/>
    </row>
    <row r="1796" spans="2:31" s="31" customFormat="1" ht="15.75">
      <c r="B1796" s="32"/>
      <c r="C1796" s="2"/>
      <c r="D1796" s="2"/>
      <c r="E1796" s="17"/>
      <c r="F1796" s="17"/>
      <c r="G1796" s="17"/>
      <c r="H1796" s="17"/>
      <c r="I1796" s="17"/>
      <c r="J1796" s="17"/>
      <c r="K1796" s="17"/>
      <c r="L1796" s="17"/>
      <c r="M1796" s="17"/>
      <c r="N1796" s="17"/>
      <c r="O1796" s="17"/>
      <c r="P1796" s="30"/>
      <c r="Q1796" s="30"/>
      <c r="R1796" s="30"/>
      <c r="S1796" s="30"/>
      <c r="T1796" s="30"/>
      <c r="U1796" s="30"/>
      <c r="V1796" s="30"/>
      <c r="W1796" s="30"/>
      <c r="X1796" s="30"/>
      <c r="Y1796" s="30"/>
      <c r="Z1796" s="30"/>
      <c r="AA1796" s="30"/>
      <c r="AB1796" s="30"/>
      <c r="AC1796" s="30"/>
      <c r="AD1796" s="30"/>
      <c r="AE1796" s="30"/>
    </row>
    <row r="1797" spans="2:31" s="31" customFormat="1" ht="15.75">
      <c r="B1797" s="32"/>
      <c r="C1797" s="2"/>
      <c r="D1797" s="2"/>
      <c r="E1797" s="17"/>
      <c r="F1797" s="17"/>
      <c r="G1797" s="17"/>
      <c r="H1797" s="17"/>
      <c r="I1797" s="17"/>
      <c r="J1797" s="17"/>
      <c r="K1797" s="17"/>
      <c r="L1797" s="17"/>
      <c r="M1797" s="17"/>
      <c r="N1797" s="17"/>
      <c r="O1797" s="17"/>
      <c r="P1797" s="30"/>
      <c r="Q1797" s="30"/>
      <c r="R1797" s="30"/>
      <c r="S1797" s="30"/>
      <c r="T1797" s="30"/>
      <c r="U1797" s="30"/>
      <c r="V1797" s="30"/>
      <c r="W1797" s="30"/>
      <c r="X1797" s="30"/>
      <c r="Y1797" s="30"/>
      <c r="Z1797" s="30"/>
      <c r="AA1797" s="30"/>
      <c r="AB1797" s="30"/>
      <c r="AC1797" s="30"/>
      <c r="AD1797" s="30"/>
      <c r="AE1797" s="30"/>
    </row>
    <row r="1798" spans="2:31" s="31" customFormat="1" ht="15.75">
      <c r="B1798" s="32"/>
      <c r="C1798" s="2"/>
      <c r="D1798" s="2"/>
      <c r="E1798" s="17"/>
      <c r="F1798" s="17"/>
      <c r="G1798" s="17"/>
      <c r="H1798" s="17"/>
      <c r="I1798" s="17"/>
      <c r="J1798" s="17"/>
      <c r="K1798" s="17"/>
      <c r="L1798" s="17"/>
      <c r="M1798" s="17"/>
      <c r="N1798" s="17"/>
      <c r="O1798" s="17"/>
      <c r="P1798" s="30"/>
      <c r="Q1798" s="30"/>
      <c r="R1798" s="30"/>
      <c r="S1798" s="30"/>
      <c r="T1798" s="30"/>
      <c r="U1798" s="30"/>
      <c r="V1798" s="30"/>
      <c r="W1798" s="30"/>
      <c r="X1798" s="30"/>
      <c r="Y1798" s="30"/>
      <c r="Z1798" s="30"/>
      <c r="AA1798" s="30"/>
      <c r="AB1798" s="30"/>
      <c r="AC1798" s="30"/>
      <c r="AD1798" s="30"/>
      <c r="AE1798" s="30"/>
    </row>
    <row r="1799" spans="2:31" s="31" customFormat="1" ht="15.75">
      <c r="B1799" s="32"/>
      <c r="C1799" s="2"/>
      <c r="D1799" s="2"/>
      <c r="E1799" s="17"/>
      <c r="F1799" s="17"/>
      <c r="G1799" s="17"/>
      <c r="H1799" s="17"/>
      <c r="I1799" s="17"/>
      <c r="J1799" s="17"/>
      <c r="K1799" s="17"/>
      <c r="L1799" s="17"/>
      <c r="M1799" s="17"/>
      <c r="N1799" s="17"/>
      <c r="O1799" s="17"/>
      <c r="P1799" s="30"/>
      <c r="Q1799" s="30"/>
      <c r="R1799" s="30"/>
      <c r="S1799" s="30"/>
      <c r="T1799" s="30"/>
      <c r="U1799" s="30"/>
      <c r="V1799" s="30"/>
      <c r="W1799" s="30"/>
      <c r="X1799" s="30"/>
      <c r="Y1799" s="30"/>
      <c r="Z1799" s="30"/>
      <c r="AA1799" s="30"/>
      <c r="AB1799" s="30"/>
      <c r="AC1799" s="30"/>
      <c r="AD1799" s="30"/>
      <c r="AE1799" s="30"/>
    </row>
    <row r="1800" spans="2:31" s="31" customFormat="1" ht="15.75">
      <c r="B1800" s="32"/>
      <c r="C1800" s="2"/>
      <c r="D1800" s="2"/>
      <c r="E1800" s="17"/>
      <c r="F1800" s="17"/>
      <c r="G1800" s="17"/>
      <c r="H1800" s="17"/>
      <c r="I1800" s="17"/>
      <c r="J1800" s="17"/>
      <c r="K1800" s="17"/>
      <c r="L1800" s="17"/>
      <c r="M1800" s="17"/>
      <c r="N1800" s="17"/>
      <c r="O1800" s="17"/>
      <c r="P1800" s="30"/>
      <c r="Q1800" s="30"/>
      <c r="R1800" s="30"/>
      <c r="S1800" s="30"/>
      <c r="T1800" s="30"/>
      <c r="U1800" s="30"/>
      <c r="V1800" s="30"/>
      <c r="W1800" s="30"/>
      <c r="X1800" s="30"/>
      <c r="Y1800" s="30"/>
      <c r="Z1800" s="30"/>
      <c r="AA1800" s="30"/>
      <c r="AB1800" s="30"/>
      <c r="AC1800" s="30"/>
      <c r="AD1800" s="30"/>
      <c r="AE1800" s="30"/>
    </row>
    <row r="1801" spans="2:31" s="31" customFormat="1" ht="15.75">
      <c r="B1801" s="32"/>
      <c r="C1801" s="2"/>
      <c r="D1801" s="2"/>
      <c r="E1801" s="17"/>
      <c r="F1801" s="17"/>
      <c r="G1801" s="17"/>
      <c r="H1801" s="17"/>
      <c r="I1801" s="17"/>
      <c r="J1801" s="17"/>
      <c r="K1801" s="17"/>
      <c r="L1801" s="17"/>
      <c r="M1801" s="17"/>
      <c r="N1801" s="17"/>
      <c r="O1801" s="17"/>
      <c r="P1801" s="30"/>
      <c r="Q1801" s="30"/>
      <c r="R1801" s="30"/>
      <c r="S1801" s="30"/>
      <c r="T1801" s="30"/>
      <c r="U1801" s="30"/>
      <c r="V1801" s="30"/>
      <c r="W1801" s="30"/>
      <c r="X1801" s="30"/>
      <c r="Y1801" s="30"/>
      <c r="Z1801" s="30"/>
      <c r="AA1801" s="30"/>
      <c r="AB1801" s="30"/>
      <c r="AC1801" s="30"/>
      <c r="AD1801" s="30"/>
      <c r="AE1801" s="30"/>
    </row>
    <row r="1802" spans="2:31" s="31" customFormat="1" ht="15.75">
      <c r="B1802" s="32"/>
      <c r="C1802" s="2"/>
      <c r="D1802" s="2"/>
      <c r="E1802" s="17"/>
      <c r="F1802" s="17"/>
      <c r="G1802" s="17"/>
      <c r="H1802" s="17"/>
      <c r="I1802" s="17"/>
      <c r="J1802" s="17"/>
      <c r="K1802" s="17"/>
      <c r="L1802" s="17"/>
      <c r="M1802" s="17"/>
      <c r="N1802" s="17"/>
      <c r="O1802" s="17"/>
      <c r="P1802" s="30"/>
      <c r="Q1802" s="30"/>
      <c r="R1802" s="30"/>
      <c r="S1802" s="30"/>
      <c r="T1802" s="30"/>
      <c r="U1802" s="30"/>
      <c r="V1802" s="30"/>
      <c r="W1802" s="30"/>
      <c r="X1802" s="30"/>
      <c r="Y1802" s="30"/>
      <c r="Z1802" s="30"/>
      <c r="AA1802" s="30"/>
      <c r="AB1802" s="30"/>
      <c r="AC1802" s="30"/>
      <c r="AD1802" s="30"/>
      <c r="AE1802" s="30"/>
    </row>
    <row r="1803" spans="2:31" s="31" customFormat="1" ht="15.75">
      <c r="B1803" s="32"/>
      <c r="C1803" s="2"/>
      <c r="D1803" s="2"/>
      <c r="E1803" s="17"/>
      <c r="F1803" s="17"/>
      <c r="G1803" s="17"/>
      <c r="H1803" s="17"/>
      <c r="I1803" s="17"/>
      <c r="J1803" s="17"/>
      <c r="K1803" s="17"/>
      <c r="L1803" s="17"/>
      <c r="M1803" s="17"/>
      <c r="N1803" s="17"/>
      <c r="O1803" s="17"/>
      <c r="P1803" s="30"/>
      <c r="Q1803" s="30"/>
      <c r="R1803" s="30"/>
      <c r="S1803" s="30"/>
      <c r="T1803" s="30"/>
      <c r="U1803" s="30"/>
      <c r="V1803" s="30"/>
      <c r="W1803" s="30"/>
      <c r="X1803" s="30"/>
      <c r="Y1803" s="30"/>
      <c r="Z1803" s="30"/>
      <c r="AA1803" s="30"/>
      <c r="AB1803" s="30"/>
      <c r="AC1803" s="30"/>
      <c r="AD1803" s="30"/>
      <c r="AE1803" s="30"/>
    </row>
    <row r="1804" spans="2:31" s="31" customFormat="1" ht="15.75">
      <c r="B1804" s="32"/>
      <c r="C1804" s="2"/>
      <c r="D1804" s="2"/>
      <c r="E1804" s="17"/>
      <c r="F1804" s="17"/>
      <c r="G1804" s="17"/>
      <c r="H1804" s="17"/>
      <c r="I1804" s="17"/>
      <c r="J1804" s="17"/>
      <c r="K1804" s="17"/>
      <c r="L1804" s="17"/>
      <c r="M1804" s="17"/>
      <c r="N1804" s="17"/>
      <c r="O1804" s="17"/>
      <c r="P1804" s="30"/>
      <c r="Q1804" s="30"/>
      <c r="R1804" s="30"/>
      <c r="S1804" s="30"/>
      <c r="T1804" s="30"/>
      <c r="U1804" s="30"/>
      <c r="V1804" s="30"/>
      <c r="W1804" s="30"/>
      <c r="X1804" s="30"/>
      <c r="Y1804" s="30"/>
      <c r="Z1804" s="30"/>
      <c r="AA1804" s="30"/>
      <c r="AB1804" s="30"/>
      <c r="AC1804" s="30"/>
      <c r="AD1804" s="30"/>
      <c r="AE1804" s="30"/>
    </row>
    <row r="1805" spans="2:31" s="31" customFormat="1" ht="15.75">
      <c r="B1805" s="32"/>
      <c r="C1805" s="2"/>
      <c r="D1805" s="2"/>
      <c r="E1805" s="17"/>
      <c r="F1805" s="17"/>
      <c r="G1805" s="17"/>
      <c r="H1805" s="17"/>
      <c r="I1805" s="17"/>
      <c r="J1805" s="17"/>
      <c r="K1805" s="17"/>
      <c r="L1805" s="17"/>
      <c r="M1805" s="17"/>
      <c r="N1805" s="17"/>
      <c r="O1805" s="17"/>
      <c r="P1805" s="30"/>
      <c r="Q1805" s="30"/>
      <c r="R1805" s="30"/>
      <c r="S1805" s="30"/>
      <c r="T1805" s="30"/>
      <c r="U1805" s="30"/>
      <c r="V1805" s="30"/>
      <c r="W1805" s="30"/>
      <c r="X1805" s="30"/>
      <c r="Y1805" s="30"/>
      <c r="Z1805" s="30"/>
      <c r="AA1805" s="30"/>
      <c r="AB1805" s="30"/>
      <c r="AC1805" s="30"/>
      <c r="AD1805" s="30"/>
      <c r="AE1805" s="30"/>
    </row>
    <row r="1806" spans="2:31" s="31" customFormat="1" ht="15.75">
      <c r="B1806" s="32"/>
      <c r="C1806" s="2"/>
      <c r="D1806" s="2"/>
      <c r="E1806" s="17"/>
      <c r="F1806" s="17"/>
      <c r="G1806" s="17"/>
      <c r="H1806" s="17"/>
      <c r="I1806" s="17"/>
      <c r="J1806" s="17"/>
      <c r="K1806" s="17"/>
      <c r="L1806" s="17"/>
      <c r="M1806" s="17"/>
      <c r="N1806" s="17"/>
      <c r="O1806" s="17"/>
      <c r="P1806" s="30"/>
      <c r="Q1806" s="30"/>
      <c r="R1806" s="30"/>
      <c r="S1806" s="30"/>
      <c r="T1806" s="30"/>
      <c r="U1806" s="30"/>
      <c r="V1806" s="30"/>
      <c r="W1806" s="30"/>
      <c r="X1806" s="30"/>
      <c r="Y1806" s="30"/>
      <c r="Z1806" s="30"/>
      <c r="AA1806" s="30"/>
      <c r="AB1806" s="30"/>
      <c r="AC1806" s="30"/>
      <c r="AD1806" s="30"/>
      <c r="AE1806" s="30"/>
    </row>
    <row r="1807" spans="2:31" s="31" customFormat="1" ht="15.75">
      <c r="B1807" s="32"/>
      <c r="C1807" s="2"/>
      <c r="D1807" s="2"/>
      <c r="E1807" s="17"/>
      <c r="F1807" s="17"/>
      <c r="G1807" s="17"/>
      <c r="H1807" s="17"/>
      <c r="I1807" s="17"/>
      <c r="J1807" s="17"/>
      <c r="K1807" s="17"/>
      <c r="L1807" s="17"/>
      <c r="M1807" s="17"/>
      <c r="N1807" s="17"/>
      <c r="O1807" s="17"/>
      <c r="P1807" s="30"/>
      <c r="Q1807" s="30"/>
      <c r="R1807" s="30"/>
      <c r="S1807" s="30"/>
      <c r="T1807" s="30"/>
      <c r="U1807" s="30"/>
      <c r="V1807" s="30"/>
      <c r="W1807" s="30"/>
      <c r="X1807" s="30"/>
      <c r="Y1807" s="30"/>
      <c r="Z1807" s="30"/>
      <c r="AA1807" s="30"/>
      <c r="AB1807" s="30"/>
      <c r="AC1807" s="30"/>
      <c r="AD1807" s="30"/>
      <c r="AE1807" s="30"/>
    </row>
    <row r="1808" spans="2:31" s="31" customFormat="1" ht="15.75">
      <c r="B1808" s="32"/>
      <c r="C1808" s="2"/>
      <c r="D1808" s="2"/>
      <c r="E1808" s="17"/>
      <c r="F1808" s="17"/>
      <c r="G1808" s="17"/>
      <c r="H1808" s="17"/>
      <c r="I1808" s="17"/>
      <c r="J1808" s="17"/>
      <c r="K1808" s="17"/>
      <c r="L1808" s="17"/>
      <c r="M1808" s="17"/>
      <c r="N1808" s="17"/>
      <c r="O1808" s="17"/>
      <c r="P1808" s="30"/>
      <c r="Q1808" s="30"/>
      <c r="R1808" s="30"/>
      <c r="S1808" s="30"/>
      <c r="T1808" s="30"/>
      <c r="U1808" s="30"/>
      <c r="V1808" s="30"/>
      <c r="W1808" s="30"/>
      <c r="X1808" s="30"/>
      <c r="Y1808" s="30"/>
      <c r="Z1808" s="30"/>
      <c r="AA1808" s="30"/>
      <c r="AB1808" s="30"/>
      <c r="AC1808" s="30"/>
      <c r="AD1808" s="30"/>
      <c r="AE1808" s="30"/>
    </row>
    <row r="1809" spans="2:31" s="31" customFormat="1" ht="15.75">
      <c r="B1809" s="32"/>
      <c r="C1809" s="2"/>
      <c r="D1809" s="2"/>
      <c r="E1809" s="17"/>
      <c r="F1809" s="17"/>
      <c r="G1809" s="17"/>
      <c r="H1809" s="17"/>
      <c r="I1809" s="17"/>
      <c r="J1809" s="17"/>
      <c r="K1809" s="17"/>
      <c r="L1809" s="17"/>
      <c r="M1809" s="17"/>
      <c r="N1809" s="17"/>
      <c r="O1809" s="17"/>
      <c r="P1809" s="30"/>
      <c r="Q1809" s="30"/>
      <c r="R1809" s="30"/>
      <c r="S1809" s="30"/>
      <c r="T1809" s="30"/>
      <c r="U1809" s="30"/>
      <c r="V1809" s="30"/>
      <c r="W1809" s="30"/>
      <c r="X1809" s="30"/>
      <c r="Y1809" s="30"/>
      <c r="Z1809" s="30"/>
      <c r="AA1809" s="30"/>
      <c r="AB1809" s="30"/>
      <c r="AC1809" s="30"/>
      <c r="AD1809" s="30"/>
      <c r="AE1809" s="30"/>
    </row>
    <row r="1810" spans="2:31" s="31" customFormat="1" ht="15.75">
      <c r="B1810" s="32"/>
      <c r="C1810" s="2"/>
      <c r="D1810" s="2"/>
      <c r="E1810" s="17"/>
      <c r="F1810" s="17"/>
      <c r="G1810" s="17"/>
      <c r="H1810" s="17"/>
      <c r="I1810" s="17"/>
      <c r="J1810" s="17"/>
      <c r="K1810" s="17"/>
      <c r="L1810" s="17"/>
      <c r="M1810" s="17"/>
      <c r="N1810" s="17"/>
      <c r="O1810" s="17"/>
      <c r="P1810" s="30"/>
      <c r="Q1810" s="30"/>
      <c r="R1810" s="30"/>
      <c r="S1810" s="30"/>
      <c r="T1810" s="30"/>
      <c r="U1810" s="30"/>
      <c r="V1810" s="30"/>
      <c r="W1810" s="30"/>
      <c r="X1810" s="30"/>
      <c r="Y1810" s="30"/>
      <c r="Z1810" s="30"/>
      <c r="AA1810" s="30"/>
      <c r="AB1810" s="30"/>
      <c r="AC1810" s="30"/>
      <c r="AD1810" s="30"/>
      <c r="AE1810" s="30"/>
    </row>
    <row r="1811" spans="2:31" s="31" customFormat="1" ht="15.75">
      <c r="B1811" s="32"/>
      <c r="C1811" s="2"/>
      <c r="D1811" s="2"/>
      <c r="E1811" s="17"/>
      <c r="F1811" s="17"/>
      <c r="G1811" s="17"/>
      <c r="H1811" s="17"/>
      <c r="I1811" s="17"/>
      <c r="J1811" s="17"/>
      <c r="K1811" s="17"/>
      <c r="L1811" s="17"/>
      <c r="M1811" s="17"/>
      <c r="N1811" s="17"/>
      <c r="O1811" s="17"/>
      <c r="P1811" s="30"/>
      <c r="Q1811" s="30"/>
      <c r="R1811" s="30"/>
      <c r="S1811" s="30"/>
      <c r="T1811" s="30"/>
      <c r="U1811" s="30"/>
      <c r="V1811" s="30"/>
      <c r="W1811" s="30"/>
      <c r="X1811" s="30"/>
      <c r="Y1811" s="30"/>
      <c r="Z1811" s="30"/>
      <c r="AA1811" s="30"/>
      <c r="AB1811" s="30"/>
      <c r="AC1811" s="30"/>
      <c r="AD1811" s="30"/>
      <c r="AE1811" s="30"/>
    </row>
    <row r="1812" spans="2:31" s="31" customFormat="1" ht="15.75">
      <c r="B1812" s="32"/>
      <c r="C1812" s="2"/>
      <c r="D1812" s="2"/>
      <c r="E1812" s="17"/>
      <c r="F1812" s="17"/>
      <c r="G1812" s="17"/>
      <c r="H1812" s="17"/>
      <c r="I1812" s="17"/>
      <c r="J1812" s="17"/>
      <c r="K1812" s="17"/>
      <c r="L1812" s="17"/>
      <c r="M1812" s="17"/>
      <c r="N1812" s="17"/>
      <c r="O1812" s="17"/>
      <c r="P1812" s="30"/>
      <c r="Q1812" s="30"/>
      <c r="R1812" s="30"/>
      <c r="S1812" s="30"/>
      <c r="T1812" s="30"/>
      <c r="U1812" s="30"/>
      <c r="V1812" s="30"/>
      <c r="W1812" s="30"/>
      <c r="X1812" s="30"/>
      <c r="Y1812" s="30"/>
      <c r="Z1812" s="30"/>
      <c r="AA1812" s="30"/>
      <c r="AB1812" s="30"/>
      <c r="AC1812" s="30"/>
      <c r="AD1812" s="30"/>
      <c r="AE1812" s="30"/>
    </row>
    <row r="1813" spans="2:31" s="31" customFormat="1" ht="15.75">
      <c r="B1813" s="32"/>
      <c r="C1813" s="2"/>
      <c r="D1813" s="2"/>
      <c r="E1813" s="17"/>
      <c r="F1813" s="17"/>
      <c r="G1813" s="17"/>
      <c r="H1813" s="17"/>
      <c r="I1813" s="17"/>
      <c r="J1813" s="17"/>
      <c r="K1813" s="17"/>
      <c r="L1813" s="17"/>
      <c r="M1813" s="17"/>
      <c r="N1813" s="17"/>
      <c r="O1813" s="17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  <c r="AA1813" s="30"/>
      <c r="AB1813" s="30"/>
      <c r="AC1813" s="30"/>
      <c r="AD1813" s="30"/>
      <c r="AE1813" s="30"/>
    </row>
    <row r="1814" spans="2:31" s="31" customFormat="1" ht="15.75">
      <c r="B1814" s="32"/>
      <c r="C1814" s="2"/>
      <c r="D1814" s="2"/>
      <c r="E1814" s="17"/>
      <c r="F1814" s="17"/>
      <c r="G1814" s="17"/>
      <c r="H1814" s="17"/>
      <c r="I1814" s="17"/>
      <c r="J1814" s="17"/>
      <c r="K1814" s="17"/>
      <c r="L1814" s="17"/>
      <c r="M1814" s="17"/>
      <c r="N1814" s="17"/>
      <c r="O1814" s="17"/>
      <c r="P1814" s="30"/>
      <c r="Q1814" s="30"/>
      <c r="R1814" s="30"/>
      <c r="S1814" s="30"/>
      <c r="T1814" s="30"/>
      <c r="U1814" s="30"/>
      <c r="V1814" s="30"/>
      <c r="W1814" s="30"/>
      <c r="X1814" s="30"/>
      <c r="Y1814" s="30"/>
      <c r="Z1814" s="30"/>
      <c r="AA1814" s="30"/>
      <c r="AB1814" s="30"/>
      <c r="AC1814" s="30"/>
      <c r="AD1814" s="30"/>
      <c r="AE1814" s="30"/>
    </row>
    <row r="1815" spans="2:31" s="31" customFormat="1" ht="15.75">
      <c r="B1815" s="32"/>
      <c r="C1815" s="2"/>
      <c r="D1815" s="2"/>
      <c r="E1815" s="17"/>
      <c r="F1815" s="17"/>
      <c r="G1815" s="17"/>
      <c r="H1815" s="17"/>
      <c r="I1815" s="17"/>
      <c r="J1815" s="17"/>
      <c r="K1815" s="17"/>
      <c r="L1815" s="17"/>
      <c r="M1815" s="17"/>
      <c r="N1815" s="17"/>
      <c r="O1815" s="17"/>
      <c r="P1815" s="30"/>
      <c r="Q1815" s="30"/>
      <c r="R1815" s="30"/>
      <c r="S1815" s="30"/>
      <c r="T1815" s="30"/>
      <c r="U1815" s="30"/>
      <c r="V1815" s="30"/>
      <c r="W1815" s="30"/>
      <c r="X1815" s="30"/>
      <c r="Y1815" s="30"/>
      <c r="Z1815" s="30"/>
      <c r="AA1815" s="30"/>
      <c r="AB1815" s="30"/>
      <c r="AC1815" s="30"/>
      <c r="AD1815" s="30"/>
      <c r="AE1815" s="30"/>
    </row>
    <row r="1816" spans="2:31" s="31" customFormat="1" ht="15.75">
      <c r="B1816" s="32"/>
      <c r="C1816" s="2"/>
      <c r="D1816" s="2"/>
      <c r="E1816" s="17"/>
      <c r="F1816" s="17"/>
      <c r="G1816" s="17"/>
      <c r="H1816" s="17"/>
      <c r="I1816" s="17"/>
      <c r="J1816" s="17"/>
      <c r="K1816" s="17"/>
      <c r="L1816" s="17"/>
      <c r="M1816" s="17"/>
      <c r="N1816" s="17"/>
      <c r="O1816" s="17"/>
      <c r="P1816" s="30"/>
      <c r="Q1816" s="30"/>
      <c r="R1816" s="30"/>
      <c r="S1816" s="30"/>
      <c r="T1816" s="30"/>
      <c r="U1816" s="30"/>
      <c r="V1816" s="30"/>
      <c r="W1816" s="30"/>
      <c r="X1816" s="30"/>
      <c r="Y1816" s="30"/>
      <c r="Z1816" s="30"/>
      <c r="AA1816" s="30"/>
      <c r="AB1816" s="30"/>
      <c r="AC1816" s="30"/>
      <c r="AD1816" s="30"/>
      <c r="AE1816" s="30"/>
    </row>
    <row r="1817" spans="2:31" s="31" customFormat="1" ht="15.75">
      <c r="B1817" s="32"/>
      <c r="C1817" s="2"/>
      <c r="D1817" s="2"/>
      <c r="E1817" s="17"/>
      <c r="F1817" s="17"/>
      <c r="G1817" s="17"/>
      <c r="H1817" s="17"/>
      <c r="I1817" s="17"/>
      <c r="J1817" s="17"/>
      <c r="K1817" s="17"/>
      <c r="L1817" s="17"/>
      <c r="M1817" s="17"/>
      <c r="N1817" s="17"/>
      <c r="O1817" s="17"/>
      <c r="P1817" s="30"/>
      <c r="Q1817" s="30"/>
      <c r="R1817" s="30"/>
      <c r="S1817" s="30"/>
      <c r="T1817" s="30"/>
      <c r="U1817" s="30"/>
      <c r="V1817" s="30"/>
      <c r="W1817" s="30"/>
      <c r="X1817" s="30"/>
      <c r="Y1817" s="30"/>
      <c r="Z1817" s="30"/>
      <c r="AA1817" s="30"/>
      <c r="AB1817" s="30"/>
      <c r="AC1817" s="30"/>
      <c r="AD1817" s="30"/>
      <c r="AE1817" s="30"/>
    </row>
    <row r="1818" spans="2:31" s="31" customFormat="1" ht="15.75">
      <c r="B1818" s="32"/>
      <c r="C1818" s="2"/>
      <c r="D1818" s="2"/>
      <c r="E1818" s="17"/>
      <c r="F1818" s="17"/>
      <c r="G1818" s="17"/>
      <c r="H1818" s="17"/>
      <c r="I1818" s="17"/>
      <c r="J1818" s="17"/>
      <c r="K1818" s="17"/>
      <c r="L1818" s="17"/>
      <c r="M1818" s="17"/>
      <c r="N1818" s="17"/>
      <c r="O1818" s="17"/>
      <c r="P1818" s="30"/>
      <c r="Q1818" s="30"/>
      <c r="R1818" s="30"/>
      <c r="S1818" s="30"/>
      <c r="T1818" s="30"/>
      <c r="U1818" s="30"/>
      <c r="V1818" s="30"/>
      <c r="W1818" s="30"/>
      <c r="X1818" s="30"/>
      <c r="Y1818" s="30"/>
      <c r="Z1818" s="30"/>
      <c r="AA1818" s="30"/>
      <c r="AB1818" s="30"/>
      <c r="AC1818" s="30"/>
      <c r="AD1818" s="30"/>
      <c r="AE1818" s="30"/>
    </row>
    <row r="1819" spans="2:31" s="31" customFormat="1" ht="15.75">
      <c r="B1819" s="32"/>
      <c r="C1819" s="2"/>
      <c r="D1819" s="2"/>
      <c r="E1819" s="17"/>
      <c r="F1819" s="17"/>
      <c r="G1819" s="17"/>
      <c r="H1819" s="17"/>
      <c r="I1819" s="17"/>
      <c r="J1819" s="17"/>
      <c r="K1819" s="17"/>
      <c r="L1819" s="17"/>
      <c r="M1819" s="17"/>
      <c r="N1819" s="17"/>
      <c r="O1819" s="17"/>
      <c r="P1819" s="30"/>
      <c r="Q1819" s="30"/>
      <c r="R1819" s="30"/>
      <c r="S1819" s="30"/>
      <c r="T1819" s="30"/>
      <c r="U1819" s="30"/>
      <c r="V1819" s="30"/>
      <c r="W1819" s="30"/>
      <c r="X1819" s="30"/>
      <c r="Y1819" s="30"/>
      <c r="Z1819" s="30"/>
      <c r="AA1819" s="30"/>
      <c r="AB1819" s="30"/>
      <c r="AC1819" s="30"/>
      <c r="AD1819" s="30"/>
      <c r="AE1819" s="30"/>
    </row>
    <row r="1820" spans="2:31" s="31" customFormat="1" ht="15.75">
      <c r="B1820" s="32"/>
      <c r="C1820" s="2"/>
      <c r="D1820" s="2"/>
      <c r="E1820" s="17"/>
      <c r="F1820" s="17"/>
      <c r="G1820" s="17"/>
      <c r="H1820" s="17"/>
      <c r="I1820" s="17"/>
      <c r="J1820" s="17"/>
      <c r="K1820" s="17"/>
      <c r="L1820" s="17"/>
      <c r="M1820" s="17"/>
      <c r="N1820" s="17"/>
      <c r="O1820" s="17"/>
      <c r="P1820" s="30"/>
      <c r="Q1820" s="30"/>
      <c r="R1820" s="30"/>
      <c r="S1820" s="30"/>
      <c r="T1820" s="30"/>
      <c r="U1820" s="30"/>
      <c r="V1820" s="30"/>
      <c r="W1820" s="30"/>
      <c r="X1820" s="30"/>
      <c r="Y1820" s="30"/>
      <c r="Z1820" s="30"/>
      <c r="AA1820" s="30"/>
      <c r="AB1820" s="30"/>
      <c r="AC1820" s="30"/>
      <c r="AD1820" s="30"/>
      <c r="AE1820" s="30"/>
    </row>
    <row r="1821" spans="2:31" s="31" customFormat="1" ht="15.75">
      <c r="B1821" s="32"/>
      <c r="C1821" s="2"/>
      <c r="D1821" s="2"/>
      <c r="E1821" s="17"/>
      <c r="F1821" s="17"/>
      <c r="G1821" s="17"/>
      <c r="H1821" s="17"/>
      <c r="I1821" s="17"/>
      <c r="J1821" s="17"/>
      <c r="K1821" s="17"/>
      <c r="L1821" s="17"/>
      <c r="M1821" s="17"/>
      <c r="N1821" s="17"/>
      <c r="O1821" s="17"/>
      <c r="P1821" s="30"/>
      <c r="Q1821" s="30"/>
      <c r="R1821" s="30"/>
      <c r="S1821" s="30"/>
      <c r="T1821" s="30"/>
      <c r="U1821" s="30"/>
      <c r="V1821" s="30"/>
      <c r="W1821" s="30"/>
      <c r="X1821" s="30"/>
      <c r="Y1821" s="30"/>
      <c r="Z1821" s="30"/>
      <c r="AA1821" s="30"/>
      <c r="AB1821" s="30"/>
      <c r="AC1821" s="30"/>
      <c r="AD1821" s="30"/>
      <c r="AE1821" s="30"/>
    </row>
    <row r="1822" spans="2:31" s="31" customFormat="1" ht="15.75">
      <c r="B1822" s="32"/>
      <c r="C1822" s="2"/>
      <c r="D1822" s="2"/>
      <c r="E1822" s="17"/>
      <c r="F1822" s="17"/>
      <c r="G1822" s="17"/>
      <c r="H1822" s="17"/>
      <c r="I1822" s="17"/>
      <c r="J1822" s="17"/>
      <c r="K1822" s="17"/>
      <c r="L1822" s="17"/>
      <c r="M1822" s="17"/>
      <c r="N1822" s="17"/>
      <c r="O1822" s="17"/>
      <c r="P1822" s="30"/>
      <c r="Q1822" s="30"/>
      <c r="R1822" s="30"/>
      <c r="S1822" s="30"/>
      <c r="T1822" s="30"/>
      <c r="U1822" s="30"/>
      <c r="V1822" s="30"/>
      <c r="W1822" s="30"/>
      <c r="X1822" s="30"/>
      <c r="Y1822" s="30"/>
      <c r="Z1822" s="30"/>
      <c r="AA1822" s="30"/>
      <c r="AB1822" s="30"/>
      <c r="AC1822" s="30"/>
      <c r="AD1822" s="30"/>
      <c r="AE1822" s="30"/>
    </row>
    <row r="1823" spans="2:31" s="31" customFormat="1" ht="15.75">
      <c r="B1823" s="32"/>
      <c r="C1823" s="2"/>
      <c r="D1823" s="2"/>
      <c r="E1823" s="17"/>
      <c r="F1823" s="17"/>
      <c r="G1823" s="17"/>
      <c r="H1823" s="17"/>
      <c r="I1823" s="17"/>
      <c r="J1823" s="17"/>
      <c r="K1823" s="17"/>
      <c r="L1823" s="17"/>
      <c r="M1823" s="17"/>
      <c r="N1823" s="17"/>
      <c r="O1823" s="17"/>
      <c r="P1823" s="30"/>
      <c r="Q1823" s="30"/>
      <c r="R1823" s="30"/>
      <c r="S1823" s="30"/>
      <c r="T1823" s="30"/>
      <c r="U1823" s="30"/>
      <c r="V1823" s="30"/>
      <c r="W1823" s="30"/>
      <c r="X1823" s="30"/>
      <c r="Y1823" s="30"/>
      <c r="Z1823" s="30"/>
      <c r="AA1823" s="30"/>
      <c r="AB1823" s="30"/>
      <c r="AC1823" s="30"/>
      <c r="AD1823" s="30"/>
      <c r="AE1823" s="30"/>
    </row>
    <row r="1824" spans="2:31" s="31" customFormat="1" ht="15.75">
      <c r="B1824" s="32"/>
      <c r="C1824" s="2"/>
      <c r="D1824" s="2"/>
      <c r="E1824" s="17"/>
      <c r="F1824" s="17"/>
      <c r="G1824" s="17"/>
      <c r="H1824" s="17"/>
      <c r="I1824" s="17"/>
      <c r="J1824" s="17"/>
      <c r="K1824" s="17"/>
      <c r="L1824" s="17"/>
      <c r="M1824" s="17"/>
      <c r="N1824" s="17"/>
      <c r="O1824" s="17"/>
      <c r="P1824" s="30"/>
      <c r="Q1824" s="30"/>
      <c r="R1824" s="30"/>
      <c r="S1824" s="30"/>
      <c r="T1824" s="30"/>
      <c r="U1824" s="30"/>
      <c r="V1824" s="30"/>
      <c r="W1824" s="30"/>
      <c r="X1824" s="30"/>
      <c r="Y1824" s="30"/>
      <c r="Z1824" s="30"/>
      <c r="AA1824" s="30"/>
      <c r="AB1824" s="30"/>
      <c r="AC1824" s="30"/>
      <c r="AD1824" s="30"/>
      <c r="AE1824" s="30"/>
    </row>
    <row r="1825" spans="2:31" s="31" customFormat="1" ht="15.75">
      <c r="B1825" s="32"/>
      <c r="C1825" s="2"/>
      <c r="D1825" s="2"/>
      <c r="E1825" s="17"/>
      <c r="F1825" s="17"/>
      <c r="G1825" s="17"/>
      <c r="H1825" s="17"/>
      <c r="I1825" s="17"/>
      <c r="J1825" s="17"/>
      <c r="K1825" s="17"/>
      <c r="L1825" s="17"/>
      <c r="M1825" s="17"/>
      <c r="N1825" s="17"/>
      <c r="O1825" s="17"/>
      <c r="P1825" s="30"/>
      <c r="Q1825" s="30"/>
      <c r="R1825" s="30"/>
      <c r="S1825" s="30"/>
      <c r="T1825" s="30"/>
      <c r="U1825" s="30"/>
      <c r="V1825" s="30"/>
      <c r="W1825" s="30"/>
      <c r="X1825" s="30"/>
      <c r="Y1825" s="30"/>
      <c r="Z1825" s="30"/>
      <c r="AA1825" s="30"/>
      <c r="AB1825" s="30"/>
      <c r="AC1825" s="30"/>
      <c r="AD1825" s="30"/>
      <c r="AE1825" s="30"/>
    </row>
    <row r="1826" spans="2:31" s="31" customFormat="1" ht="15.75">
      <c r="B1826" s="32"/>
      <c r="C1826" s="2"/>
      <c r="D1826" s="2"/>
      <c r="E1826" s="17"/>
      <c r="F1826" s="17"/>
      <c r="G1826" s="17"/>
      <c r="H1826" s="17"/>
      <c r="I1826" s="17"/>
      <c r="J1826" s="17"/>
      <c r="K1826" s="17"/>
      <c r="L1826" s="17"/>
      <c r="M1826" s="17"/>
      <c r="N1826" s="17"/>
      <c r="O1826" s="17"/>
      <c r="P1826" s="30"/>
      <c r="Q1826" s="30"/>
      <c r="R1826" s="30"/>
      <c r="S1826" s="30"/>
      <c r="T1826" s="30"/>
      <c r="U1826" s="30"/>
      <c r="V1826" s="30"/>
      <c r="W1826" s="30"/>
      <c r="X1826" s="30"/>
      <c r="Y1826" s="30"/>
      <c r="Z1826" s="30"/>
      <c r="AA1826" s="30"/>
      <c r="AB1826" s="30"/>
      <c r="AC1826" s="30"/>
      <c r="AD1826" s="30"/>
      <c r="AE1826" s="30"/>
    </row>
    <row r="1827" spans="2:31" s="31" customFormat="1" ht="15.75">
      <c r="B1827" s="32"/>
      <c r="C1827" s="2"/>
      <c r="D1827" s="2"/>
      <c r="E1827" s="17"/>
      <c r="F1827" s="17"/>
      <c r="G1827" s="17"/>
      <c r="H1827" s="17"/>
      <c r="I1827" s="17"/>
      <c r="J1827" s="17"/>
      <c r="K1827" s="17"/>
      <c r="L1827" s="17"/>
      <c r="M1827" s="17"/>
      <c r="N1827" s="17"/>
      <c r="O1827" s="17"/>
      <c r="P1827" s="30"/>
      <c r="Q1827" s="30"/>
      <c r="R1827" s="30"/>
      <c r="S1827" s="30"/>
      <c r="T1827" s="30"/>
      <c r="U1827" s="30"/>
      <c r="V1827" s="30"/>
      <c r="W1827" s="30"/>
      <c r="X1827" s="30"/>
      <c r="Y1827" s="30"/>
      <c r="Z1827" s="30"/>
      <c r="AA1827" s="30"/>
      <c r="AB1827" s="30"/>
      <c r="AC1827" s="30"/>
      <c r="AD1827" s="30"/>
      <c r="AE1827" s="30"/>
    </row>
    <row r="1828" spans="2:31" s="31" customFormat="1" ht="15.75">
      <c r="B1828" s="32"/>
      <c r="C1828" s="2"/>
      <c r="D1828" s="2"/>
      <c r="E1828" s="17"/>
      <c r="F1828" s="17"/>
      <c r="G1828" s="17"/>
      <c r="H1828" s="17"/>
      <c r="I1828" s="17"/>
      <c r="J1828" s="17"/>
      <c r="K1828" s="17"/>
      <c r="L1828" s="17"/>
      <c r="M1828" s="17"/>
      <c r="N1828" s="17"/>
      <c r="O1828" s="17"/>
      <c r="P1828" s="30"/>
      <c r="Q1828" s="30"/>
      <c r="R1828" s="30"/>
      <c r="S1828" s="30"/>
      <c r="T1828" s="30"/>
      <c r="U1828" s="30"/>
      <c r="V1828" s="30"/>
      <c r="W1828" s="30"/>
      <c r="X1828" s="30"/>
      <c r="Y1828" s="30"/>
      <c r="Z1828" s="30"/>
      <c r="AA1828" s="30"/>
      <c r="AB1828" s="30"/>
      <c r="AC1828" s="30"/>
      <c r="AD1828" s="30"/>
      <c r="AE1828" s="30"/>
    </row>
    <row r="1829" spans="2:31" s="31" customFormat="1" ht="15.75">
      <c r="B1829" s="32"/>
      <c r="C1829" s="2"/>
      <c r="D1829" s="2"/>
      <c r="E1829" s="17"/>
      <c r="F1829" s="17"/>
      <c r="G1829" s="17"/>
      <c r="H1829" s="17"/>
      <c r="I1829" s="17"/>
      <c r="J1829" s="17"/>
      <c r="K1829" s="17"/>
      <c r="L1829" s="17"/>
      <c r="M1829" s="17"/>
      <c r="N1829" s="17"/>
      <c r="O1829" s="17"/>
      <c r="P1829" s="30"/>
      <c r="Q1829" s="30"/>
      <c r="R1829" s="30"/>
      <c r="S1829" s="30"/>
      <c r="T1829" s="30"/>
      <c r="U1829" s="30"/>
      <c r="V1829" s="30"/>
      <c r="W1829" s="30"/>
      <c r="X1829" s="30"/>
      <c r="Y1829" s="30"/>
      <c r="Z1829" s="30"/>
      <c r="AA1829" s="30"/>
      <c r="AB1829" s="30"/>
      <c r="AC1829" s="30"/>
      <c r="AD1829" s="30"/>
      <c r="AE1829" s="30"/>
    </row>
    <row r="1830" spans="2:31" s="31" customFormat="1" ht="15.75">
      <c r="B1830" s="32"/>
      <c r="C1830" s="2"/>
      <c r="D1830" s="2"/>
      <c r="E1830" s="17"/>
      <c r="F1830" s="17"/>
      <c r="G1830" s="17"/>
      <c r="H1830" s="17"/>
      <c r="I1830" s="17"/>
      <c r="J1830" s="17"/>
      <c r="K1830" s="17"/>
      <c r="L1830" s="17"/>
      <c r="M1830" s="17"/>
      <c r="N1830" s="17"/>
      <c r="O1830" s="17"/>
      <c r="P1830" s="30"/>
      <c r="Q1830" s="30"/>
      <c r="R1830" s="30"/>
      <c r="S1830" s="30"/>
      <c r="T1830" s="30"/>
      <c r="U1830" s="30"/>
      <c r="V1830" s="30"/>
      <c r="W1830" s="30"/>
      <c r="X1830" s="30"/>
      <c r="Y1830" s="30"/>
      <c r="Z1830" s="30"/>
      <c r="AA1830" s="30"/>
      <c r="AB1830" s="30"/>
      <c r="AC1830" s="30"/>
      <c r="AD1830" s="30"/>
      <c r="AE1830" s="30"/>
    </row>
    <row r="1831" spans="2:31" s="31" customFormat="1" ht="15.75">
      <c r="B1831" s="32"/>
      <c r="C1831" s="2"/>
      <c r="D1831" s="2"/>
      <c r="E1831" s="17"/>
      <c r="F1831" s="17"/>
      <c r="G1831" s="17"/>
      <c r="H1831" s="17"/>
      <c r="I1831" s="17"/>
      <c r="J1831" s="17"/>
      <c r="K1831" s="17"/>
      <c r="L1831" s="17"/>
      <c r="M1831" s="17"/>
      <c r="N1831" s="17"/>
      <c r="O1831" s="17"/>
      <c r="P1831" s="30"/>
      <c r="Q1831" s="30"/>
      <c r="R1831" s="30"/>
      <c r="S1831" s="30"/>
      <c r="T1831" s="30"/>
      <c r="U1831" s="30"/>
      <c r="V1831" s="30"/>
      <c r="W1831" s="30"/>
      <c r="X1831" s="30"/>
      <c r="Y1831" s="30"/>
      <c r="Z1831" s="30"/>
      <c r="AA1831" s="30"/>
      <c r="AB1831" s="30"/>
      <c r="AC1831" s="30"/>
      <c r="AD1831" s="30"/>
      <c r="AE1831" s="30"/>
    </row>
    <row r="1832" spans="2:31" s="31" customFormat="1" ht="15.75">
      <c r="B1832" s="32"/>
      <c r="C1832" s="2"/>
      <c r="D1832" s="2"/>
      <c r="E1832" s="17"/>
      <c r="F1832" s="17"/>
      <c r="G1832" s="17"/>
      <c r="H1832" s="17"/>
      <c r="I1832" s="17"/>
      <c r="J1832" s="17"/>
      <c r="K1832" s="17"/>
      <c r="L1832" s="17"/>
      <c r="M1832" s="17"/>
      <c r="N1832" s="17"/>
      <c r="O1832" s="17"/>
      <c r="P1832" s="30"/>
      <c r="Q1832" s="30"/>
      <c r="R1832" s="30"/>
      <c r="S1832" s="30"/>
      <c r="T1832" s="30"/>
      <c r="U1832" s="30"/>
      <c r="V1832" s="30"/>
      <c r="W1832" s="30"/>
      <c r="X1832" s="30"/>
      <c r="Y1832" s="30"/>
      <c r="Z1832" s="30"/>
      <c r="AA1832" s="30"/>
      <c r="AB1832" s="30"/>
      <c r="AC1832" s="30"/>
      <c r="AD1832" s="30"/>
      <c r="AE1832" s="30"/>
    </row>
    <row r="1833" spans="2:31" s="31" customFormat="1" ht="15.75">
      <c r="B1833" s="32"/>
      <c r="C1833" s="2"/>
      <c r="D1833" s="2"/>
      <c r="E1833" s="17"/>
      <c r="F1833" s="17"/>
      <c r="G1833" s="17"/>
      <c r="H1833" s="17"/>
      <c r="I1833" s="17"/>
      <c r="J1833" s="17"/>
      <c r="K1833" s="17"/>
      <c r="L1833" s="17"/>
      <c r="M1833" s="17"/>
      <c r="N1833" s="17"/>
      <c r="O1833" s="17"/>
      <c r="P1833" s="30"/>
      <c r="Q1833" s="30"/>
      <c r="R1833" s="30"/>
      <c r="S1833" s="30"/>
      <c r="T1833" s="30"/>
      <c r="U1833" s="30"/>
      <c r="V1833" s="30"/>
      <c r="W1833" s="30"/>
      <c r="X1833" s="30"/>
      <c r="Y1833" s="30"/>
      <c r="Z1833" s="30"/>
      <c r="AA1833" s="30"/>
      <c r="AB1833" s="30"/>
      <c r="AC1833" s="30"/>
      <c r="AD1833" s="30"/>
      <c r="AE1833" s="30"/>
    </row>
    <row r="1834" spans="2:31" s="31" customFormat="1" ht="15.75">
      <c r="B1834" s="32"/>
      <c r="C1834" s="2"/>
      <c r="D1834" s="2"/>
      <c r="E1834" s="17"/>
      <c r="F1834" s="17"/>
      <c r="G1834" s="17"/>
      <c r="H1834" s="17"/>
      <c r="I1834" s="17"/>
      <c r="J1834" s="17"/>
      <c r="K1834" s="17"/>
      <c r="L1834" s="17"/>
      <c r="M1834" s="17"/>
      <c r="N1834" s="17"/>
      <c r="O1834" s="17"/>
      <c r="P1834" s="30"/>
      <c r="Q1834" s="30"/>
      <c r="R1834" s="30"/>
      <c r="S1834" s="30"/>
      <c r="T1834" s="30"/>
      <c r="U1834" s="30"/>
      <c r="V1834" s="30"/>
      <c r="W1834" s="30"/>
      <c r="X1834" s="30"/>
      <c r="Y1834" s="30"/>
      <c r="Z1834" s="30"/>
      <c r="AA1834" s="30"/>
      <c r="AB1834" s="30"/>
      <c r="AC1834" s="30"/>
      <c r="AD1834" s="30"/>
      <c r="AE1834" s="30"/>
    </row>
    <row r="1835" spans="2:31" s="31" customFormat="1" ht="15.75">
      <c r="B1835" s="32"/>
      <c r="C1835" s="2"/>
      <c r="D1835" s="2"/>
      <c r="E1835" s="17"/>
      <c r="F1835" s="17"/>
      <c r="G1835" s="17"/>
      <c r="H1835" s="17"/>
      <c r="I1835" s="17"/>
      <c r="J1835" s="17"/>
      <c r="K1835" s="17"/>
      <c r="L1835" s="17"/>
      <c r="M1835" s="17"/>
      <c r="N1835" s="17"/>
      <c r="O1835" s="17"/>
      <c r="P1835" s="30"/>
      <c r="Q1835" s="30"/>
      <c r="R1835" s="30"/>
      <c r="S1835" s="30"/>
      <c r="T1835" s="30"/>
      <c r="U1835" s="30"/>
      <c r="V1835" s="30"/>
      <c r="W1835" s="30"/>
      <c r="X1835" s="30"/>
      <c r="Y1835" s="30"/>
      <c r="Z1835" s="30"/>
      <c r="AA1835" s="30"/>
      <c r="AB1835" s="30"/>
      <c r="AC1835" s="30"/>
      <c r="AD1835" s="30"/>
      <c r="AE1835" s="30"/>
    </row>
    <row r="1836" spans="2:31" s="31" customFormat="1" ht="15.75">
      <c r="B1836" s="32"/>
      <c r="C1836" s="2"/>
      <c r="D1836" s="2"/>
      <c r="E1836" s="17"/>
      <c r="F1836" s="17"/>
      <c r="G1836" s="17"/>
      <c r="H1836" s="17"/>
      <c r="I1836" s="17"/>
      <c r="J1836" s="17"/>
      <c r="K1836" s="17"/>
      <c r="L1836" s="17"/>
      <c r="M1836" s="17"/>
      <c r="N1836" s="17"/>
      <c r="O1836" s="17"/>
      <c r="P1836" s="30"/>
      <c r="Q1836" s="30"/>
      <c r="R1836" s="30"/>
      <c r="S1836" s="30"/>
      <c r="T1836" s="30"/>
      <c r="U1836" s="30"/>
      <c r="V1836" s="30"/>
      <c r="W1836" s="30"/>
      <c r="X1836" s="30"/>
      <c r="Y1836" s="30"/>
      <c r="Z1836" s="30"/>
      <c r="AA1836" s="30"/>
      <c r="AB1836" s="30"/>
      <c r="AC1836" s="30"/>
      <c r="AD1836" s="30"/>
      <c r="AE1836" s="30"/>
    </row>
    <row r="1837" spans="2:31" s="31" customFormat="1" ht="15.75">
      <c r="B1837" s="32"/>
      <c r="C1837" s="2"/>
      <c r="D1837" s="2"/>
      <c r="E1837" s="17"/>
      <c r="F1837" s="17"/>
      <c r="G1837" s="17"/>
      <c r="H1837" s="17"/>
      <c r="I1837" s="17"/>
      <c r="J1837" s="17"/>
      <c r="K1837" s="17"/>
      <c r="L1837" s="17"/>
      <c r="M1837" s="17"/>
      <c r="N1837" s="17"/>
      <c r="O1837" s="17"/>
      <c r="P1837" s="30"/>
      <c r="Q1837" s="30"/>
      <c r="R1837" s="30"/>
      <c r="S1837" s="30"/>
      <c r="T1837" s="30"/>
      <c r="U1837" s="30"/>
      <c r="V1837" s="30"/>
      <c r="W1837" s="30"/>
      <c r="X1837" s="30"/>
      <c r="Y1837" s="30"/>
      <c r="Z1837" s="30"/>
      <c r="AA1837" s="30"/>
      <c r="AB1837" s="30"/>
      <c r="AC1837" s="30"/>
      <c r="AD1837" s="30"/>
      <c r="AE1837" s="30"/>
    </row>
    <row r="1838" spans="2:31" s="31" customFormat="1" ht="15.75">
      <c r="B1838" s="32"/>
      <c r="C1838" s="2"/>
      <c r="D1838" s="2"/>
      <c r="E1838" s="17"/>
      <c r="F1838" s="17"/>
      <c r="G1838" s="17"/>
      <c r="H1838" s="17"/>
      <c r="I1838" s="17"/>
      <c r="J1838" s="17"/>
      <c r="K1838" s="17"/>
      <c r="L1838" s="17"/>
      <c r="M1838" s="17"/>
      <c r="N1838" s="17"/>
      <c r="O1838" s="17"/>
      <c r="P1838" s="30"/>
      <c r="Q1838" s="30"/>
      <c r="R1838" s="30"/>
      <c r="S1838" s="30"/>
      <c r="T1838" s="30"/>
      <c r="U1838" s="30"/>
      <c r="V1838" s="30"/>
      <c r="W1838" s="30"/>
      <c r="X1838" s="30"/>
      <c r="Y1838" s="30"/>
      <c r="Z1838" s="30"/>
      <c r="AA1838" s="30"/>
      <c r="AB1838" s="30"/>
      <c r="AC1838" s="30"/>
      <c r="AD1838" s="30"/>
      <c r="AE1838" s="30"/>
    </row>
    <row r="1839" spans="2:31" s="31" customFormat="1" ht="15.75">
      <c r="B1839" s="32"/>
      <c r="C1839" s="2"/>
      <c r="D1839" s="2"/>
      <c r="E1839" s="17"/>
      <c r="F1839" s="17"/>
      <c r="G1839" s="17"/>
      <c r="H1839" s="17"/>
      <c r="I1839" s="17"/>
      <c r="J1839" s="17"/>
      <c r="K1839" s="17"/>
      <c r="L1839" s="17"/>
      <c r="M1839" s="17"/>
      <c r="N1839" s="17"/>
      <c r="O1839" s="17"/>
      <c r="P1839" s="30"/>
      <c r="Q1839" s="30"/>
      <c r="R1839" s="30"/>
      <c r="S1839" s="30"/>
      <c r="T1839" s="30"/>
      <c r="U1839" s="30"/>
      <c r="V1839" s="30"/>
      <c r="W1839" s="30"/>
      <c r="X1839" s="30"/>
      <c r="Y1839" s="30"/>
      <c r="Z1839" s="30"/>
      <c r="AA1839" s="30"/>
      <c r="AB1839" s="30"/>
      <c r="AC1839" s="30"/>
      <c r="AD1839" s="30"/>
      <c r="AE1839" s="30"/>
    </row>
    <row r="1840" spans="2:31" s="31" customFormat="1" ht="15.75">
      <c r="B1840" s="32"/>
      <c r="C1840" s="2"/>
      <c r="D1840" s="2"/>
      <c r="E1840" s="17"/>
      <c r="F1840" s="17"/>
      <c r="G1840" s="17"/>
      <c r="H1840" s="17"/>
      <c r="I1840" s="17"/>
      <c r="J1840" s="17"/>
      <c r="K1840" s="17"/>
      <c r="L1840" s="17"/>
      <c r="M1840" s="17"/>
      <c r="N1840" s="17"/>
      <c r="O1840" s="17"/>
      <c r="P1840" s="30"/>
      <c r="Q1840" s="30"/>
      <c r="R1840" s="30"/>
      <c r="S1840" s="30"/>
      <c r="T1840" s="30"/>
      <c r="U1840" s="30"/>
      <c r="V1840" s="30"/>
      <c r="W1840" s="30"/>
      <c r="X1840" s="30"/>
      <c r="Y1840" s="30"/>
      <c r="Z1840" s="30"/>
      <c r="AA1840" s="30"/>
      <c r="AB1840" s="30"/>
      <c r="AC1840" s="30"/>
      <c r="AD1840" s="30"/>
      <c r="AE1840" s="30"/>
    </row>
    <row r="1841" spans="2:31" s="31" customFormat="1" ht="15.75">
      <c r="B1841" s="32"/>
      <c r="C1841" s="2"/>
      <c r="D1841" s="2"/>
      <c r="E1841" s="17"/>
      <c r="F1841" s="17"/>
      <c r="G1841" s="17"/>
      <c r="H1841" s="17"/>
      <c r="I1841" s="17"/>
      <c r="J1841" s="17"/>
      <c r="K1841" s="17"/>
      <c r="L1841" s="17"/>
      <c r="M1841" s="17"/>
      <c r="N1841" s="17"/>
      <c r="O1841" s="17"/>
      <c r="P1841" s="30"/>
      <c r="Q1841" s="30"/>
      <c r="R1841" s="30"/>
      <c r="S1841" s="30"/>
      <c r="T1841" s="30"/>
      <c r="U1841" s="30"/>
      <c r="V1841" s="30"/>
      <c r="W1841" s="30"/>
      <c r="X1841" s="30"/>
      <c r="Y1841" s="30"/>
      <c r="Z1841" s="30"/>
      <c r="AA1841" s="30"/>
      <c r="AB1841" s="30"/>
      <c r="AC1841" s="30"/>
      <c r="AD1841" s="30"/>
      <c r="AE1841" s="30"/>
    </row>
    <row r="1842" spans="2:31" s="31" customFormat="1" ht="15.75">
      <c r="B1842" s="32"/>
      <c r="C1842" s="2"/>
      <c r="D1842" s="2"/>
      <c r="E1842" s="17"/>
      <c r="F1842" s="17"/>
      <c r="G1842" s="17"/>
      <c r="H1842" s="17"/>
      <c r="I1842" s="17"/>
      <c r="J1842" s="17"/>
      <c r="K1842" s="17"/>
      <c r="L1842" s="17"/>
      <c r="M1842" s="17"/>
      <c r="N1842" s="17"/>
      <c r="O1842" s="17"/>
      <c r="P1842" s="30"/>
      <c r="Q1842" s="30"/>
      <c r="R1842" s="30"/>
      <c r="S1842" s="30"/>
      <c r="T1842" s="30"/>
      <c r="U1842" s="30"/>
      <c r="V1842" s="30"/>
      <c r="W1842" s="30"/>
      <c r="X1842" s="30"/>
      <c r="Y1842" s="30"/>
      <c r="Z1842" s="30"/>
      <c r="AA1842" s="30"/>
      <c r="AB1842" s="30"/>
      <c r="AC1842" s="30"/>
      <c r="AD1842" s="30"/>
      <c r="AE1842" s="30"/>
    </row>
    <row r="1843" spans="2:31" s="31" customFormat="1" ht="15.75">
      <c r="B1843" s="32"/>
      <c r="C1843" s="2"/>
      <c r="D1843" s="2"/>
      <c r="E1843" s="17"/>
      <c r="F1843" s="17"/>
      <c r="G1843" s="17"/>
      <c r="H1843" s="17"/>
      <c r="I1843" s="17"/>
      <c r="J1843" s="17"/>
      <c r="K1843" s="17"/>
      <c r="L1843" s="17"/>
      <c r="M1843" s="17"/>
      <c r="N1843" s="17"/>
      <c r="O1843" s="17"/>
      <c r="P1843" s="30"/>
      <c r="Q1843" s="30"/>
      <c r="R1843" s="30"/>
      <c r="S1843" s="30"/>
      <c r="T1843" s="30"/>
      <c r="U1843" s="30"/>
      <c r="V1843" s="30"/>
      <c r="W1843" s="30"/>
      <c r="X1843" s="30"/>
      <c r="Y1843" s="30"/>
      <c r="Z1843" s="30"/>
      <c r="AA1843" s="30"/>
      <c r="AB1843" s="30"/>
      <c r="AC1843" s="30"/>
      <c r="AD1843" s="30"/>
      <c r="AE1843" s="30"/>
    </row>
    <row r="1844" spans="2:31" s="31" customFormat="1" ht="15.75">
      <c r="B1844" s="32"/>
      <c r="C1844" s="2"/>
      <c r="D1844" s="2"/>
      <c r="E1844" s="17"/>
      <c r="F1844" s="17"/>
      <c r="G1844" s="17"/>
      <c r="H1844" s="17"/>
      <c r="I1844" s="17"/>
      <c r="J1844" s="17"/>
      <c r="K1844" s="17"/>
      <c r="L1844" s="17"/>
      <c r="M1844" s="17"/>
      <c r="N1844" s="17"/>
      <c r="O1844" s="17"/>
      <c r="P1844" s="30"/>
      <c r="Q1844" s="30"/>
      <c r="R1844" s="30"/>
      <c r="S1844" s="30"/>
      <c r="T1844" s="30"/>
      <c r="U1844" s="30"/>
      <c r="V1844" s="30"/>
      <c r="W1844" s="30"/>
      <c r="X1844" s="30"/>
      <c r="Y1844" s="30"/>
      <c r="Z1844" s="30"/>
      <c r="AA1844" s="30"/>
      <c r="AB1844" s="30"/>
      <c r="AC1844" s="30"/>
      <c r="AD1844" s="30"/>
      <c r="AE1844" s="30"/>
    </row>
    <row r="1845" spans="2:31" s="31" customFormat="1" ht="15.75">
      <c r="B1845" s="32"/>
      <c r="C1845" s="2"/>
      <c r="D1845" s="2"/>
      <c r="E1845" s="17"/>
      <c r="F1845" s="17"/>
      <c r="G1845" s="17"/>
      <c r="H1845" s="17"/>
      <c r="I1845" s="17"/>
      <c r="J1845" s="17"/>
      <c r="K1845" s="17"/>
      <c r="L1845" s="17"/>
      <c r="M1845" s="17"/>
      <c r="N1845" s="17"/>
      <c r="O1845" s="17"/>
      <c r="P1845" s="30"/>
      <c r="Q1845" s="30"/>
      <c r="R1845" s="30"/>
      <c r="S1845" s="30"/>
      <c r="T1845" s="30"/>
      <c r="U1845" s="30"/>
      <c r="V1845" s="30"/>
      <c r="W1845" s="30"/>
      <c r="X1845" s="30"/>
      <c r="Y1845" s="30"/>
      <c r="Z1845" s="30"/>
      <c r="AA1845" s="30"/>
      <c r="AB1845" s="30"/>
      <c r="AC1845" s="30"/>
      <c r="AD1845" s="30"/>
      <c r="AE1845" s="30"/>
    </row>
    <row r="1846" spans="2:31" s="31" customFormat="1" ht="15.75">
      <c r="B1846" s="32"/>
      <c r="C1846" s="2"/>
      <c r="D1846" s="2"/>
      <c r="E1846" s="17"/>
      <c r="F1846" s="17"/>
      <c r="G1846" s="17"/>
      <c r="H1846" s="17"/>
      <c r="I1846" s="17"/>
      <c r="J1846" s="17"/>
      <c r="K1846" s="17"/>
      <c r="L1846" s="17"/>
      <c r="M1846" s="17"/>
      <c r="N1846" s="17"/>
      <c r="O1846" s="17"/>
      <c r="P1846" s="30"/>
      <c r="Q1846" s="30"/>
      <c r="R1846" s="30"/>
      <c r="S1846" s="30"/>
      <c r="T1846" s="30"/>
      <c r="U1846" s="30"/>
      <c r="V1846" s="30"/>
      <c r="W1846" s="30"/>
      <c r="X1846" s="30"/>
      <c r="Y1846" s="30"/>
      <c r="Z1846" s="30"/>
      <c r="AA1846" s="30"/>
      <c r="AB1846" s="30"/>
      <c r="AC1846" s="30"/>
      <c r="AD1846" s="30"/>
      <c r="AE1846" s="30"/>
    </row>
  </sheetData>
  <sheetProtection/>
  <mergeCells count="9">
    <mergeCell ref="A105:B105"/>
    <mergeCell ref="B1:D1"/>
    <mergeCell ref="B2:D2"/>
    <mergeCell ref="B3:D3"/>
    <mergeCell ref="A7:A8"/>
    <mergeCell ref="B7:B8"/>
    <mergeCell ref="D7:D8"/>
    <mergeCell ref="B5:C5"/>
    <mergeCell ref="C7:C8"/>
  </mergeCells>
  <printOptions/>
  <pageMargins left="0.7874015748031497" right="0.5905511811023623" top="0.5905511811023623" bottom="0.5905511811023623" header="0.5118110236220472" footer="0.3937007874015748"/>
  <pageSetup firstPageNumber="31" useFirstPageNumber="1" horizontalDpi="600" verticalDpi="600" orientation="portrait" paperSize="9" scale="76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Kologrivova</cp:lastModifiedBy>
  <cp:lastPrinted>2014-12-16T07:59:21Z</cp:lastPrinted>
  <dcterms:created xsi:type="dcterms:W3CDTF">2008-12-23T03:53:18Z</dcterms:created>
  <dcterms:modified xsi:type="dcterms:W3CDTF">2014-12-16T07:59:26Z</dcterms:modified>
  <cp:category/>
  <cp:version/>
  <cp:contentType/>
  <cp:contentStatus/>
</cp:coreProperties>
</file>