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<sst xmlns="http://schemas.openxmlformats.org/spreadsheetml/2006/main" count="210" uniqueCount="90">
  <si>
    <t xml:space="preserve"> </t>
  </si>
  <si>
    <t>(плюс, минус)</t>
  </si>
  <si>
    <t>к Решению Думы ЗАТО Северск</t>
  </si>
  <si>
    <t>(тыс.руб.)</t>
  </si>
  <si>
    <t>Раздел, подраздел</t>
  </si>
  <si>
    <r>
      <t xml:space="preserve">от </t>
    </r>
    <r>
      <rPr>
        <u val="single"/>
        <sz val="12"/>
        <rFont val="Times New Roman"/>
        <family val="1"/>
      </rPr>
      <t xml:space="preserve">22.12.2011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21/8</t>
    </r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</si>
  <si>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</si>
  <si>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</si>
  <si>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</si>
  <si>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</si>
  <si>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</si>
  <si>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</si>
  <si>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</si>
  <si>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</si>
  <si>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</si>
  <si>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 xml:space="preserve">   Строительство улицы Солнечная в г.Северске Томской области. Участок от ул.Калинина до Северной дороги</t>
  </si>
  <si>
    <t xml:space="preserve">   Реконструкция автодороги № 10 г.Северска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</si>
  <si>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</si>
  <si>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</si>
  <si>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</si>
  <si>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</si>
  <si>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</si>
  <si>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</si>
  <si>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</si>
  <si>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</si>
  <si>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   Строительство инженерных сетей и благоустройство микрорайона Сосновка</t>
  </si>
  <si>
    <t xml:space="preserve">   Строительство инженерных сетей 12-го микрорайона</t>
  </si>
  <si>
    <t xml:space="preserve">   Строительство инженерных сетей и благоустройство территории жилых домов № 21, 22 и 27 в микрорайоне 16</t>
  </si>
  <si>
    <t xml:space="preserve">   Строительство волоконно-оптической линии связи (ВОЛС) на участке пр.Коммунистический, 51 - ул.Транспортная, 8</t>
  </si>
  <si>
    <t xml:space="preserve">   Строительство оптоволоконной сети передачи данных для подключения МП ЕРКЦ в ГИС</t>
  </si>
  <si>
    <t xml:space="preserve">   Строительство резервной магистральной теплосети от ТК-3а до ТП-6 в Иглаково</t>
  </si>
  <si>
    <t>Расходы за счет остатков местного бюджета прошлых лет</t>
  </si>
  <si>
    <t>Благоустройство</t>
  </si>
  <si>
    <t>0503</t>
  </si>
  <si>
    <t xml:space="preserve">   Строительство почетной аллеи на существующем кладбище на 20 захоронений</t>
  </si>
  <si>
    <t>Образование</t>
  </si>
  <si>
    <t>0700</t>
  </si>
  <si>
    <t>Дошкольное образование</t>
  </si>
  <si>
    <t>0701</t>
  </si>
  <si>
    <t xml:space="preserve">   Строительство наружного освещения МБДОУ "Детский сад ОВ № 37" (3-й корпус)</t>
  </si>
  <si>
    <t>Общее образование</t>
  </si>
  <si>
    <t>0702</t>
  </si>
  <si>
    <t xml:space="preserve">   Строительство комплексной спортивной площадки МБОУ "СОШ № 90"</t>
  </si>
  <si>
    <t xml:space="preserve">   Строительство оптоволоконной сети передачи данных для подключения МБОУ "СОШ № 78" в ГИС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</si>
  <si>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</si>
  <si>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</si>
  <si>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</si>
  <si>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</si>
  <si>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</si>
  <si>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</si>
  <si>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</si>
  <si>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</si>
  <si>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</si>
  <si>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</si>
  <si>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</si>
  <si>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</si>
  <si>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 xml:space="preserve">   Cтроительство комплексной спортивной площадки в ЗАТО Северск</t>
  </si>
  <si>
    <t>ВСЕГО:</t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</si>
  <si>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2012 год</t>
  </si>
  <si>
    <t>Наименование</t>
  </si>
  <si>
    <t>Утв.
Думой
ЗАТО Северск 2012г.</t>
  </si>
  <si>
    <t>Уточн.
Думой
 ЗАТО Северск 2012г.</t>
  </si>
  <si>
    <t>1</t>
  </si>
  <si>
    <t xml:space="preserve">   Строительство гаража для пожарной техники добровольной пожарной охраны в пос.Орловка (проектно-изыскательские работы)</t>
  </si>
  <si>
    <t>за счет средств местного бюджета</t>
  </si>
  <si>
    <t>за счет средств федерального бюджета</t>
  </si>
  <si>
    <t xml:space="preserve">   Строительство промышленного парка (проектно-изыскательские работы)</t>
  </si>
  <si>
    <t xml:space="preserve">   Проект разработки Северского месторождения подземных вод (проектно-изыскательские работы)</t>
  </si>
  <si>
    <t xml:space="preserve">   Реконструкция котельной в пос.Орловка (проектно-изыскательские работы)</t>
  </si>
  <si>
    <t xml:space="preserve">   Строительство водопровода по ул.К.Маркса в пос.Самусь</t>
  </si>
  <si>
    <t>за счет средств областного бюджета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</si>
  <si>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пос.Самусь (озеро Круглое)  (проектно-изыскательские работы)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</si>
  <si>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 (проектно-изыскательские работы)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</si>
  <si>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(проектно-изыскательские работы)</t>
  </si>
  <si>
    <t xml:space="preserve">   Строительство системы оповещения территории г.Северска  (проектно-изыскательские работы)</t>
  </si>
  <si>
    <t xml:space="preserve">   Строительство монумента создателям атомной промышленности и энергетики (проектно-изыскательские работы)</t>
  </si>
  <si>
    <t xml:space="preserve">   Реконструкция стелы в районе моста через р.Киргизка (проектно-изыскательские работы)</t>
  </si>
  <si>
    <t xml:space="preserve">   Реконструкция здания по ул.Калинина, 47а (проектно-изыскательские работы)</t>
  </si>
  <si>
    <t xml:space="preserve">   Реконструкция стадиона "Янтарь" (проектно-изыскательские работы)</t>
  </si>
  <si>
    <t xml:space="preserve">   Реконструкция зданий и сооружений МБОУ "Северский лицей" (проектно-изыскательские работы)</t>
  </si>
  <si>
    <t xml:space="preserve">   Реконструкция здания МБУ "Самусьский ДК" (проектно-изыскательские работы)</t>
  </si>
  <si>
    <t xml:space="preserve">   Строительство туристско-рекреационной зоны г.Северска (зоопарк, детский парк развлечений, торгово-развлекательный центр, аквапарк, гостиница и парковка) (проектно-изыскательские работы)</t>
  </si>
  <si>
    <t xml:space="preserve">   Cтроительство лыжероллерной трассы в районе лыжной базы "Янтарь" (проектно-изыскательские работы)</t>
  </si>
  <si>
    <t>за счет средств областного бюджета:</t>
  </si>
  <si>
    <t xml:space="preserve">   Строительство 5-этажного жилого здания по ул.Кирова 
в пос.Самусь</t>
  </si>
  <si>
    <t xml:space="preserve">   Строительство инженерных сетей 10 микрорайона 
(4-я очередь)</t>
  </si>
  <si>
    <t xml:space="preserve">   Строительство кольцевого водопровода по ул.Ленина 
в пос.Орловка</t>
  </si>
  <si>
    <t xml:space="preserve">   Строительство детского сада на 260 мест в микрорайоне 
№ 10 </t>
  </si>
  <si>
    <t>Приложение 11</t>
  </si>
  <si>
    <t>648,10;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</si>
</sst>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/>
    </xf>
    <xf numFmtId="4" fontId="2" fillId="0" borderId="0" xfId="52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.140625" style="8" customWidth="1"/>
    <col min="2" max="2" width="57.7109375" style="3" customWidth="1"/>
    <col min="3" max="5" width="14.7109375" style="10" customWidth="1"/>
    <col min="6" max="16384" width="8.8515625" style="11" customWidth="1"/>
  </cols>
  <sheetData>
    <row r="1" spans="1:3" ht="15.75">
      <c r="A1" s="3" t="s">
        <v>0</v>
      </c>
      <c r="C1" s="4" t="s">
        <v>88</v>
      </c>
    </row>
    <row r="2" spans="1:3" ht="15.75">
      <c r="A2" s="3"/>
      <c r="C2" s="4" t="s">
        <v>2</v>
      </c>
    </row>
    <row r="3" ht="15.75">
      <c r="C3" s="5" t="s">
        <v>5</v>
      </c>
    </row>
    <row r="4" spans="1:2" ht="15.75">
      <c r="A4" s="8" t="s">
        <v>0</v>
      </c>
      <c r="B4" s="3" t="s">
        <v>0</v>
      </c>
    </row>
    <row r="5" spans="1:5" ht="78.75" customHeight="1">
      <c r="A5" s="21" t="s">
        <v>58</v>
      </c>
      <c r="B5" s="21"/>
      <c r="C5" s="21"/>
      <c r="D5" s="21"/>
      <c r="E5" s="21"/>
    </row>
    <row r="6" ht="27" customHeight="1">
      <c r="E6" s="20" t="s">
        <v>3</v>
      </c>
    </row>
    <row r="7" spans="1:5" ht="78.75">
      <c r="A7" s="1" t="s">
        <v>4</v>
      </c>
      <c r="B7" s="2" t="s">
        <v>59</v>
      </c>
      <c r="C7" s="9" t="s">
        <v>60</v>
      </c>
      <c r="D7" s="9" t="s">
        <v>1</v>
      </c>
      <c r="E7" s="9" t="s">
        <v>61</v>
      </c>
    </row>
    <row r="8" spans="1:5" ht="15.75">
      <c r="A8" s="12" t="s">
        <v>62</v>
      </c>
      <c r="B8" s="13">
        <v>2</v>
      </c>
      <c r="C8" s="14">
        <v>3</v>
      </c>
      <c r="D8" s="14">
        <v>4</v>
      </c>
      <c r="E8" s="14">
        <v>5</v>
      </c>
    </row>
    <row r="9" spans="1:5" ht="34.5" customHeight="1">
      <c r="A9" s="15" t="s">
        <v>7</v>
      </c>
      <c r="B9" s="6" t="s">
        <v>6</v>
      </c>
      <c r="C9" s="16">
        <v>384.84</v>
      </c>
      <c r="D9" s="16">
        <v>0</v>
      </c>
      <c r="E9" s="16">
        <v>384.84</v>
      </c>
    </row>
    <row r="10" spans="1:5" ht="19.5" customHeight="1">
      <c r="A10" s="15" t="s">
        <v>9</v>
      </c>
      <c r="B10" s="6" t="s">
        <v>8</v>
      </c>
      <c r="C10" s="16">
        <v>384.84</v>
      </c>
      <c r="D10" s="16">
        <v>0</v>
      </c>
      <c r="E10" s="16">
        <v>384.84</v>
      </c>
    </row>
    <row r="11" spans="1:5" ht="49.5" customHeight="1">
      <c r="A11" s="15" t="s">
        <v>9</v>
      </c>
      <c r="B11" s="6" t="s">
        <v>63</v>
      </c>
      <c r="C11" s="16">
        <v>384.84</v>
      </c>
      <c r="D11" s="16">
        <v>0</v>
      </c>
      <c r="E11" s="16">
        <v>384.84</v>
      </c>
    </row>
    <row r="12" spans="1:5" ht="19.5" customHeight="1">
      <c r="A12" s="15" t="s">
        <v>9</v>
      </c>
      <c r="B12" s="6" t="s">
        <v>64</v>
      </c>
      <c r="C12" s="16">
        <v>384.84</v>
      </c>
      <c r="D12" s="16">
        <v>0</v>
      </c>
      <c r="E12" s="16">
        <v>384.84</v>
      </c>
    </row>
    <row r="13" spans="1:5" ht="19.5" customHeight="1">
      <c r="A13" s="15" t="s">
        <v>11</v>
      </c>
      <c r="B13" s="6" t="s">
        <v>10</v>
      </c>
      <c r="C13" s="16">
        <v>123038.79</v>
      </c>
      <c r="D13" s="16">
        <v>23.15</v>
      </c>
      <c r="E13" s="16">
        <v>123061.94</v>
      </c>
    </row>
    <row r="14" spans="1:5" ht="19.5" customHeight="1">
      <c r="A14" s="15" t="s">
        <v>13</v>
      </c>
      <c r="B14" s="6" t="s">
        <v>12</v>
      </c>
      <c r="C14" s="16">
        <v>116038.79</v>
      </c>
      <c r="D14" s="16">
        <v>4823.15</v>
      </c>
      <c r="E14" s="16">
        <v>120861.94</v>
      </c>
    </row>
    <row r="15" spans="1:5" ht="49.5" customHeight="1">
      <c r="A15" s="15" t="s">
        <v>13</v>
      </c>
      <c r="B15" s="6" t="s">
        <v>14</v>
      </c>
      <c r="C15" s="16">
        <v>54328.33</v>
      </c>
      <c r="D15" s="16">
        <v>4800</v>
      </c>
      <c r="E15" s="16">
        <v>59128.33</v>
      </c>
    </row>
    <row r="16" spans="1:5" ht="19.5" customHeight="1">
      <c r="A16" s="15" t="s">
        <v>13</v>
      </c>
      <c r="B16" s="6" t="s">
        <v>64</v>
      </c>
      <c r="C16" s="16">
        <v>11055.23</v>
      </c>
      <c r="D16" s="16">
        <v>4800</v>
      </c>
      <c r="E16" s="16">
        <v>15855.23</v>
      </c>
    </row>
    <row r="17" spans="1:5" ht="19.5" customHeight="1">
      <c r="A17" s="15" t="s">
        <v>13</v>
      </c>
      <c r="B17" s="6" t="s">
        <v>65</v>
      </c>
      <c r="C17" s="16">
        <v>43273.1</v>
      </c>
      <c r="D17" s="16">
        <v>0</v>
      </c>
      <c r="E17" s="16">
        <v>43273.1</v>
      </c>
    </row>
    <row r="18" spans="1:5" ht="34.5" customHeight="1">
      <c r="A18" s="15" t="s">
        <v>13</v>
      </c>
      <c r="B18" s="6" t="s">
        <v>15</v>
      </c>
      <c r="C18" s="16">
        <v>60786.42</v>
      </c>
      <c r="D18" s="16">
        <v>0</v>
      </c>
      <c r="E18" s="16">
        <v>60786.42</v>
      </c>
    </row>
    <row r="19" spans="1:5" ht="19.5" customHeight="1">
      <c r="A19" s="15" t="s">
        <v>13</v>
      </c>
      <c r="B19" s="6" t="s">
        <v>64</v>
      </c>
      <c r="C19" s="16">
        <v>177.52</v>
      </c>
      <c r="D19" s="16">
        <v>0</v>
      </c>
      <c r="E19" s="16">
        <v>177.52</v>
      </c>
    </row>
    <row r="20" spans="1:5" ht="19.5" customHeight="1">
      <c r="A20" s="15" t="s">
        <v>13</v>
      </c>
      <c r="B20" s="6" t="s">
        <v>65</v>
      </c>
      <c r="C20" s="16">
        <v>60608.9</v>
      </c>
      <c r="D20" s="16">
        <v>0</v>
      </c>
      <c r="E20" s="16">
        <v>60608.9</v>
      </c>
    </row>
    <row r="21" spans="1:5" ht="19.5" customHeight="1">
      <c r="A21" s="15" t="s">
        <v>13</v>
      </c>
      <c r="B21" s="6" t="s">
        <v>16</v>
      </c>
      <c r="C21" s="16">
        <v>924.04</v>
      </c>
      <c r="D21" s="16">
        <v>23.15</v>
      </c>
      <c r="E21" s="16">
        <v>947.19</v>
      </c>
    </row>
    <row r="22" spans="1:5" ht="19.5" customHeight="1">
      <c r="A22" s="15" t="s">
        <v>13</v>
      </c>
      <c r="B22" s="6" t="s">
        <v>64</v>
      </c>
      <c r="C22" s="16">
        <v>149.02</v>
      </c>
      <c r="D22" s="16">
        <v>23.15</v>
      </c>
      <c r="E22" s="16">
        <v>172.17</v>
      </c>
    </row>
    <row r="23" spans="1:5" ht="19.5" customHeight="1">
      <c r="A23" s="15" t="s">
        <v>13</v>
      </c>
      <c r="B23" s="6" t="s">
        <v>65</v>
      </c>
      <c r="C23" s="16">
        <v>775.02</v>
      </c>
      <c r="D23" s="16">
        <v>0</v>
      </c>
      <c r="E23" s="16">
        <v>775.02</v>
      </c>
    </row>
    <row r="24" spans="1:5" ht="19.5" customHeight="1">
      <c r="A24" s="15" t="s">
        <v>18</v>
      </c>
      <c r="B24" s="6" t="s">
        <v>17</v>
      </c>
      <c r="C24" s="16">
        <v>7000</v>
      </c>
      <c r="D24" s="16">
        <v>-4800</v>
      </c>
      <c r="E24" s="16">
        <v>2200</v>
      </c>
    </row>
    <row r="25" spans="1:5" ht="34.5" customHeight="1">
      <c r="A25" s="15" t="s">
        <v>18</v>
      </c>
      <c r="B25" s="6" t="s">
        <v>66</v>
      </c>
      <c r="C25" s="16">
        <v>7000</v>
      </c>
      <c r="D25" s="16">
        <v>-4800</v>
      </c>
      <c r="E25" s="16">
        <v>2200</v>
      </c>
    </row>
    <row r="26" spans="1:5" ht="19.5" customHeight="1">
      <c r="A26" s="15" t="s">
        <v>18</v>
      </c>
      <c r="B26" s="6" t="s">
        <v>64</v>
      </c>
      <c r="C26" s="16">
        <v>7000</v>
      </c>
      <c r="D26" s="16">
        <v>-4800</v>
      </c>
      <c r="E26" s="16">
        <v>2200</v>
      </c>
    </row>
    <row r="27" spans="1:5" ht="19.5" customHeight="1">
      <c r="A27" s="15" t="s">
        <v>20</v>
      </c>
      <c r="B27" s="6" t="s">
        <v>19</v>
      </c>
      <c r="C27" s="16">
        <v>12299.19</v>
      </c>
      <c r="D27" s="16">
        <v>-6462.55</v>
      </c>
      <c r="E27" s="16">
        <v>5836.64</v>
      </c>
    </row>
    <row r="28" spans="1:5" ht="19.5" customHeight="1">
      <c r="A28" s="15" t="s">
        <v>22</v>
      </c>
      <c r="B28" s="6" t="s">
        <v>21</v>
      </c>
      <c r="C28" s="16">
        <v>11.04</v>
      </c>
      <c r="D28" s="16">
        <v>36.64</v>
      </c>
      <c r="E28" s="16">
        <v>47.68</v>
      </c>
    </row>
    <row r="29" spans="1:5" ht="34.5" customHeight="1">
      <c r="A29" s="15" t="s">
        <v>22</v>
      </c>
      <c r="B29" s="6" t="s">
        <v>84</v>
      </c>
      <c r="C29" s="16">
        <v>11.04</v>
      </c>
      <c r="D29" s="16">
        <v>36.64</v>
      </c>
      <c r="E29" s="16">
        <v>47.68</v>
      </c>
    </row>
    <row r="30" spans="1:5" ht="19.5" customHeight="1">
      <c r="A30" s="15" t="s">
        <v>22</v>
      </c>
      <c r="B30" s="6" t="s">
        <v>64</v>
      </c>
      <c r="C30" s="16">
        <v>11.04</v>
      </c>
      <c r="D30" s="16">
        <v>36.64</v>
      </c>
      <c r="E30" s="16">
        <v>47.68</v>
      </c>
    </row>
    <row r="31" spans="1:5" ht="19.5" customHeight="1">
      <c r="A31" s="15" t="s">
        <v>24</v>
      </c>
      <c r="B31" s="6" t="s">
        <v>23</v>
      </c>
      <c r="C31" s="16">
        <v>10019.23</v>
      </c>
      <c r="D31" s="16">
        <v>-6499.19</v>
      </c>
      <c r="E31" s="16">
        <v>3520.04</v>
      </c>
    </row>
    <row r="32" spans="1:5" ht="34.5" customHeight="1">
      <c r="A32" s="15" t="s">
        <v>24</v>
      </c>
      <c r="B32" s="6" t="s">
        <v>67</v>
      </c>
      <c r="C32" s="16">
        <v>915.25</v>
      </c>
      <c r="D32" s="16">
        <v>-915.25</v>
      </c>
      <c r="E32" s="16">
        <v>0</v>
      </c>
    </row>
    <row r="33" spans="1:5" ht="19.5" customHeight="1">
      <c r="A33" s="15" t="s">
        <v>24</v>
      </c>
      <c r="B33" s="6" t="s">
        <v>64</v>
      </c>
      <c r="C33" s="16">
        <v>915.25</v>
      </c>
      <c r="D33" s="16">
        <v>-915.25</v>
      </c>
      <c r="E33" s="16">
        <v>0</v>
      </c>
    </row>
    <row r="34" spans="1:5" ht="34.5" customHeight="1">
      <c r="A34" s="15" t="s">
        <v>24</v>
      </c>
      <c r="B34" s="6" t="s">
        <v>68</v>
      </c>
      <c r="C34" s="16">
        <v>481</v>
      </c>
      <c r="D34" s="16">
        <v>0</v>
      </c>
      <c r="E34" s="16">
        <v>481</v>
      </c>
    </row>
    <row r="35" spans="1:5" ht="19.5" customHeight="1">
      <c r="A35" s="15" t="s">
        <v>24</v>
      </c>
      <c r="B35" s="6" t="s">
        <v>64</v>
      </c>
      <c r="C35" s="16">
        <v>481</v>
      </c>
      <c r="D35" s="16">
        <v>0</v>
      </c>
      <c r="E35" s="16">
        <v>481</v>
      </c>
    </row>
    <row r="36" spans="1:5" ht="31.5">
      <c r="A36" s="15" t="s">
        <v>24</v>
      </c>
      <c r="B36" s="6" t="s">
        <v>69</v>
      </c>
      <c r="C36" s="16">
        <v>1545.49</v>
      </c>
      <c r="D36" s="16">
        <v>21.44</v>
      </c>
      <c r="E36" s="16">
        <v>1566.93</v>
      </c>
    </row>
    <row r="37" spans="1:5" ht="19.5" customHeight="1">
      <c r="A37" s="15" t="s">
        <v>24</v>
      </c>
      <c r="B37" s="6" t="s">
        <v>64</v>
      </c>
      <c r="C37" s="16">
        <v>945.49</v>
      </c>
      <c r="D37" s="16">
        <v>21.44</v>
      </c>
      <c r="E37" s="16">
        <v>966.93</v>
      </c>
    </row>
    <row r="38" spans="1:5" ht="19.5" customHeight="1">
      <c r="A38" s="15" t="s">
        <v>24</v>
      </c>
      <c r="B38" s="6" t="s">
        <v>65</v>
      </c>
      <c r="C38" s="16">
        <v>300</v>
      </c>
      <c r="D38" s="16">
        <v>0</v>
      </c>
      <c r="E38" s="16">
        <v>300</v>
      </c>
    </row>
    <row r="39" spans="1:5" ht="19.5" customHeight="1">
      <c r="A39" s="15" t="s">
        <v>24</v>
      </c>
      <c r="B39" s="6" t="s">
        <v>70</v>
      </c>
      <c r="C39" s="16">
        <v>300</v>
      </c>
      <c r="D39" s="16">
        <v>0</v>
      </c>
      <c r="E39" s="16">
        <v>300</v>
      </c>
    </row>
    <row r="40" spans="1:5" ht="79.5" customHeight="1">
      <c r="A40" s="15" t="s">
        <v>24</v>
      </c>
      <c r="B40" s="7" t="s">
        <v>71</v>
      </c>
      <c r="C40" s="16">
        <v>45</v>
      </c>
      <c r="D40" s="16">
        <v>0</v>
      </c>
      <c r="E40" s="16">
        <v>45</v>
      </c>
    </row>
    <row r="41" spans="1:5" ht="19.5" customHeight="1">
      <c r="A41" s="15" t="s">
        <v>24</v>
      </c>
      <c r="B41" s="6" t="s">
        <v>64</v>
      </c>
      <c r="C41" s="16">
        <v>45</v>
      </c>
      <c r="D41" s="16">
        <v>0</v>
      </c>
      <c r="E41" s="16">
        <v>45</v>
      </c>
    </row>
    <row r="42" spans="1:5" ht="79.5" customHeight="1">
      <c r="A42" s="15" t="s">
        <v>24</v>
      </c>
      <c r="B42" s="7" t="s">
        <v>72</v>
      </c>
      <c r="C42" s="16">
        <v>46.68</v>
      </c>
      <c r="D42" s="16">
        <v>-1.68</v>
      </c>
      <c r="E42" s="16">
        <v>45</v>
      </c>
    </row>
    <row r="43" spans="1:5" ht="19.5" customHeight="1">
      <c r="A43" s="15" t="s">
        <v>24</v>
      </c>
      <c r="B43" s="6" t="s">
        <v>64</v>
      </c>
      <c r="C43" s="16">
        <v>46.68</v>
      </c>
      <c r="D43" s="16">
        <v>-1.68</v>
      </c>
      <c r="E43" s="16">
        <v>45</v>
      </c>
    </row>
    <row r="44" spans="1:5" ht="79.5" customHeight="1">
      <c r="A44" s="15" t="s">
        <v>24</v>
      </c>
      <c r="B44" s="6" t="s">
        <v>73</v>
      </c>
      <c r="C44" s="16">
        <v>29.46</v>
      </c>
      <c r="D44" s="16">
        <v>0</v>
      </c>
      <c r="E44" s="16">
        <v>29.46</v>
      </c>
    </row>
    <row r="45" spans="1:5" ht="19.5" customHeight="1">
      <c r="A45" s="15" t="s">
        <v>24</v>
      </c>
      <c r="B45" s="6" t="s">
        <v>64</v>
      </c>
      <c r="C45" s="16">
        <v>29.46</v>
      </c>
      <c r="D45" s="16">
        <v>0</v>
      </c>
      <c r="E45" s="16">
        <v>29.46</v>
      </c>
    </row>
    <row r="46" spans="1:5" ht="34.5" customHeight="1">
      <c r="A46" s="15" t="s">
        <v>24</v>
      </c>
      <c r="B46" s="6" t="s">
        <v>85</v>
      </c>
      <c r="C46" s="16">
        <v>14.24</v>
      </c>
      <c r="D46" s="16">
        <v>0</v>
      </c>
      <c r="E46" s="16">
        <v>14.24</v>
      </c>
    </row>
    <row r="47" spans="1:5" ht="19.5" customHeight="1">
      <c r="A47" s="15" t="s">
        <v>24</v>
      </c>
      <c r="B47" s="6" t="s">
        <v>64</v>
      </c>
      <c r="C47" s="16">
        <v>14.24</v>
      </c>
      <c r="D47" s="16">
        <v>0</v>
      </c>
      <c r="E47" s="16">
        <v>14.24</v>
      </c>
    </row>
    <row r="48" spans="1:5" ht="34.5" customHeight="1">
      <c r="A48" s="15" t="s">
        <v>24</v>
      </c>
      <c r="B48" s="6" t="s">
        <v>25</v>
      </c>
      <c r="C48" s="16">
        <v>156.37</v>
      </c>
      <c r="D48" s="16">
        <v>0</v>
      </c>
      <c r="E48" s="16">
        <v>156.37</v>
      </c>
    </row>
    <row r="49" spans="1:5" ht="19.5" customHeight="1">
      <c r="A49" s="15" t="s">
        <v>24</v>
      </c>
      <c r="B49" s="6" t="s">
        <v>64</v>
      </c>
      <c r="C49" s="16">
        <v>156.37</v>
      </c>
      <c r="D49" s="16">
        <v>0</v>
      </c>
      <c r="E49" s="16">
        <v>156.37</v>
      </c>
    </row>
    <row r="50" spans="1:5" ht="34.5" customHeight="1">
      <c r="A50" s="15" t="s">
        <v>24</v>
      </c>
      <c r="B50" s="6" t="s">
        <v>86</v>
      </c>
      <c r="C50" s="16">
        <v>14.07</v>
      </c>
      <c r="D50" s="16">
        <v>461.25</v>
      </c>
      <c r="E50" s="16">
        <v>475.32</v>
      </c>
    </row>
    <row r="51" spans="1:5" ht="19.5" customHeight="1">
      <c r="A51" s="15" t="s">
        <v>24</v>
      </c>
      <c r="B51" s="6" t="s">
        <v>64</v>
      </c>
      <c r="C51" s="16">
        <v>14.07</v>
      </c>
      <c r="D51" s="16">
        <v>461.25</v>
      </c>
      <c r="E51" s="16">
        <v>475.32</v>
      </c>
    </row>
    <row r="52" spans="1:5" ht="19.5" customHeight="1">
      <c r="A52" s="15" t="s">
        <v>24</v>
      </c>
      <c r="B52" s="6" t="s">
        <v>26</v>
      </c>
      <c r="C52" s="16">
        <v>10.11</v>
      </c>
      <c r="D52" s="16">
        <v>0</v>
      </c>
      <c r="E52" s="16">
        <v>10.11</v>
      </c>
    </row>
    <row r="53" spans="1:5" ht="19.5" customHeight="1">
      <c r="A53" s="15" t="s">
        <v>24</v>
      </c>
      <c r="B53" s="6" t="s">
        <v>64</v>
      </c>
      <c r="C53" s="16">
        <v>10.11</v>
      </c>
      <c r="D53" s="16">
        <v>0</v>
      </c>
      <c r="E53" s="16">
        <v>10.11</v>
      </c>
    </row>
    <row r="54" spans="1:5" ht="34.5" customHeight="1">
      <c r="A54" s="15" t="s">
        <v>24</v>
      </c>
      <c r="B54" s="6" t="s">
        <v>27</v>
      </c>
      <c r="C54" s="16">
        <v>81.62</v>
      </c>
      <c r="D54" s="16">
        <v>0</v>
      </c>
      <c r="E54" s="16">
        <v>81.62</v>
      </c>
    </row>
    <row r="55" spans="1:5" ht="19.5" customHeight="1">
      <c r="A55" s="15" t="s">
        <v>24</v>
      </c>
      <c r="B55" s="6" t="s">
        <v>64</v>
      </c>
      <c r="C55" s="16">
        <v>81.62</v>
      </c>
      <c r="D55" s="16">
        <v>0</v>
      </c>
      <c r="E55" s="16">
        <v>81.62</v>
      </c>
    </row>
    <row r="56" spans="1:5" ht="34.5" customHeight="1">
      <c r="A56" s="15" t="s">
        <v>24</v>
      </c>
      <c r="B56" s="6" t="s">
        <v>28</v>
      </c>
      <c r="C56" s="16">
        <v>11.04</v>
      </c>
      <c r="D56" s="16">
        <v>0</v>
      </c>
      <c r="E56" s="16">
        <v>11.04</v>
      </c>
    </row>
    <row r="57" spans="1:5" ht="19.5" customHeight="1">
      <c r="A57" s="15" t="s">
        <v>24</v>
      </c>
      <c r="B57" s="6" t="s">
        <v>64</v>
      </c>
      <c r="C57" s="16">
        <v>11.04</v>
      </c>
      <c r="D57" s="16">
        <v>0</v>
      </c>
      <c r="E57" s="16">
        <v>11.04</v>
      </c>
    </row>
    <row r="58" spans="1:5" ht="34.5" customHeight="1">
      <c r="A58" s="15" t="s">
        <v>24</v>
      </c>
      <c r="B58" s="6" t="s">
        <v>29</v>
      </c>
      <c r="C58" s="16">
        <v>102.6</v>
      </c>
      <c r="D58" s="16">
        <v>0</v>
      </c>
      <c r="E58" s="16">
        <v>102.6</v>
      </c>
    </row>
    <row r="59" spans="1:5" ht="19.5" customHeight="1">
      <c r="A59" s="15" t="s">
        <v>24</v>
      </c>
      <c r="B59" s="6" t="s">
        <v>64</v>
      </c>
      <c r="C59" s="16">
        <v>102.6</v>
      </c>
      <c r="D59" s="16">
        <v>0</v>
      </c>
      <c r="E59" s="16">
        <v>102.6</v>
      </c>
    </row>
    <row r="60" spans="1:5" ht="34.5" customHeight="1">
      <c r="A60" s="15" t="s">
        <v>24</v>
      </c>
      <c r="B60" s="6" t="s">
        <v>30</v>
      </c>
      <c r="C60" s="16">
        <v>6500</v>
      </c>
      <c r="D60" s="16">
        <v>-6064.95</v>
      </c>
      <c r="E60" s="16">
        <v>435.05</v>
      </c>
    </row>
    <row r="61" spans="1:5" ht="19.5" customHeight="1">
      <c r="A61" s="15" t="s">
        <v>24</v>
      </c>
      <c r="B61" s="6" t="s">
        <v>64</v>
      </c>
      <c r="C61" s="16">
        <v>6500</v>
      </c>
      <c r="D61" s="16">
        <v>-6064.95</v>
      </c>
      <c r="E61" s="16">
        <v>435.05</v>
      </c>
    </row>
    <row r="62" spans="1:5" ht="34.5" customHeight="1">
      <c r="A62" s="15" t="s">
        <v>24</v>
      </c>
      <c r="B62" s="6" t="s">
        <v>74</v>
      </c>
      <c r="C62" s="16">
        <v>66.3</v>
      </c>
      <c r="D62" s="16">
        <v>0</v>
      </c>
      <c r="E62" s="16">
        <v>66.3</v>
      </c>
    </row>
    <row r="63" spans="1:5" ht="19.5" customHeight="1">
      <c r="A63" s="15" t="s">
        <v>24</v>
      </c>
      <c r="B63" s="6" t="s">
        <v>64</v>
      </c>
      <c r="C63" s="16">
        <v>66.3</v>
      </c>
      <c r="D63" s="16">
        <v>0</v>
      </c>
      <c r="E63" s="16">
        <v>66.3</v>
      </c>
    </row>
    <row r="64" spans="1:5" ht="19.5" customHeight="1">
      <c r="A64" s="15" t="s">
        <v>33</v>
      </c>
      <c r="B64" s="6" t="s">
        <v>32</v>
      </c>
      <c r="C64" s="16">
        <v>2268.92</v>
      </c>
      <c r="D64" s="16">
        <v>0</v>
      </c>
      <c r="E64" s="16">
        <v>2268.92</v>
      </c>
    </row>
    <row r="65" spans="1:5" ht="34.5" customHeight="1">
      <c r="A65" s="15" t="s">
        <v>33</v>
      </c>
      <c r="B65" s="6" t="s">
        <v>34</v>
      </c>
      <c r="C65" s="16">
        <v>1994.6</v>
      </c>
      <c r="D65" s="16">
        <v>0</v>
      </c>
      <c r="E65" s="16">
        <v>1994.6</v>
      </c>
    </row>
    <row r="66" spans="1:5" ht="19.5" customHeight="1">
      <c r="A66" s="15" t="s">
        <v>33</v>
      </c>
      <c r="B66" s="6" t="s">
        <v>64</v>
      </c>
      <c r="C66" s="16">
        <f>1694.6+300</f>
        <v>1994.6</v>
      </c>
      <c r="D66" s="16">
        <v>0</v>
      </c>
      <c r="E66" s="16">
        <f>C66+D66</f>
        <v>1994.6</v>
      </c>
    </row>
    <row r="67" spans="1:5" ht="47.25">
      <c r="A67" s="15" t="s">
        <v>33</v>
      </c>
      <c r="B67" s="6" t="s">
        <v>75</v>
      </c>
      <c r="C67" s="16">
        <v>137.16</v>
      </c>
      <c r="D67" s="16">
        <v>0</v>
      </c>
      <c r="E67" s="16">
        <v>137.16</v>
      </c>
    </row>
    <row r="68" spans="1:5" ht="19.5" customHeight="1">
      <c r="A68" s="15" t="s">
        <v>33</v>
      </c>
      <c r="B68" s="6" t="s">
        <v>64</v>
      </c>
      <c r="C68" s="16">
        <v>137.16</v>
      </c>
      <c r="D68" s="16">
        <v>0</v>
      </c>
      <c r="E68" s="16">
        <v>137.16</v>
      </c>
    </row>
    <row r="69" spans="1:5" ht="34.5" customHeight="1">
      <c r="A69" s="15" t="s">
        <v>33</v>
      </c>
      <c r="B69" s="6" t="s">
        <v>76</v>
      </c>
      <c r="C69" s="16">
        <v>137.16</v>
      </c>
      <c r="D69" s="16">
        <v>0</v>
      </c>
      <c r="E69" s="16">
        <v>137.16</v>
      </c>
    </row>
    <row r="70" spans="1:5" ht="19.5" customHeight="1">
      <c r="A70" s="15" t="s">
        <v>33</v>
      </c>
      <c r="B70" s="6" t="s">
        <v>64</v>
      </c>
      <c r="C70" s="16">
        <v>137.16</v>
      </c>
      <c r="D70" s="16">
        <v>0</v>
      </c>
      <c r="E70" s="16">
        <v>137.16</v>
      </c>
    </row>
    <row r="71" spans="1:5" ht="19.5" customHeight="1">
      <c r="A71" s="15" t="s">
        <v>36</v>
      </c>
      <c r="B71" s="6" t="s">
        <v>35</v>
      </c>
      <c r="C71" s="16">
        <v>107860.32</v>
      </c>
      <c r="D71" s="16">
        <v>-1900</v>
      </c>
      <c r="E71" s="16">
        <v>105960.32</v>
      </c>
    </row>
    <row r="72" spans="1:5" ht="19.5" customHeight="1">
      <c r="A72" s="15" t="s">
        <v>38</v>
      </c>
      <c r="B72" s="6" t="s">
        <v>37</v>
      </c>
      <c r="C72" s="16">
        <v>1311.37</v>
      </c>
      <c r="D72" s="16">
        <v>0</v>
      </c>
      <c r="E72" s="16">
        <v>1311.37</v>
      </c>
    </row>
    <row r="73" spans="1:5" ht="34.5" customHeight="1">
      <c r="A73" s="15" t="s">
        <v>38</v>
      </c>
      <c r="B73" s="6" t="s">
        <v>77</v>
      </c>
      <c r="C73" s="16">
        <v>1050</v>
      </c>
      <c r="D73" s="16">
        <v>0</v>
      </c>
      <c r="E73" s="16">
        <v>1050</v>
      </c>
    </row>
    <row r="74" spans="1:5" ht="19.5" customHeight="1">
      <c r="A74" s="15" t="s">
        <v>38</v>
      </c>
      <c r="B74" s="6" t="s">
        <v>64</v>
      </c>
      <c r="C74" s="16">
        <v>1050</v>
      </c>
      <c r="D74" s="16">
        <v>0</v>
      </c>
      <c r="E74" s="16">
        <v>1050</v>
      </c>
    </row>
    <row r="75" spans="1:5" ht="34.5" customHeight="1">
      <c r="A75" s="15" t="s">
        <v>38</v>
      </c>
      <c r="B75" s="6" t="s">
        <v>39</v>
      </c>
      <c r="C75" s="16">
        <v>261.37</v>
      </c>
      <c r="D75" s="16">
        <v>0</v>
      </c>
      <c r="E75" s="16">
        <v>261.37</v>
      </c>
    </row>
    <row r="76" spans="1:5" ht="19.5" customHeight="1">
      <c r="A76" s="15" t="s">
        <v>38</v>
      </c>
      <c r="B76" s="6" t="s">
        <v>64</v>
      </c>
      <c r="C76" s="16">
        <v>261.37</v>
      </c>
      <c r="D76" s="16">
        <v>0</v>
      </c>
      <c r="E76" s="16">
        <v>261.37</v>
      </c>
    </row>
    <row r="77" spans="1:5" ht="19.5" customHeight="1">
      <c r="A77" s="15" t="s">
        <v>41</v>
      </c>
      <c r="B77" s="6" t="s">
        <v>40</v>
      </c>
      <c r="C77" s="16">
        <v>5511.04</v>
      </c>
      <c r="D77" s="16">
        <v>-1900</v>
      </c>
      <c r="E77" s="16">
        <v>3611.04</v>
      </c>
    </row>
    <row r="78" spans="1:5" ht="34.5" customHeight="1">
      <c r="A78" s="15" t="s">
        <v>41</v>
      </c>
      <c r="B78" s="6" t="s">
        <v>78</v>
      </c>
      <c r="C78" s="16">
        <v>1000</v>
      </c>
      <c r="D78" s="16">
        <v>0</v>
      </c>
      <c r="E78" s="16">
        <v>1000</v>
      </c>
    </row>
    <row r="79" spans="1:5" ht="19.5" customHeight="1">
      <c r="A79" s="15" t="s">
        <v>41</v>
      </c>
      <c r="B79" s="6" t="s">
        <v>64</v>
      </c>
      <c r="C79" s="16">
        <v>1000</v>
      </c>
      <c r="D79" s="16">
        <v>0</v>
      </c>
      <c r="E79" s="16">
        <v>1000</v>
      </c>
    </row>
    <row r="80" spans="1:5" ht="34.5" customHeight="1">
      <c r="A80" s="15" t="s">
        <v>41</v>
      </c>
      <c r="B80" s="6" t="s">
        <v>79</v>
      </c>
      <c r="C80" s="16">
        <v>1900</v>
      </c>
      <c r="D80" s="16">
        <v>-1900</v>
      </c>
      <c r="E80" s="16">
        <v>0</v>
      </c>
    </row>
    <row r="81" spans="1:5" ht="19.5" customHeight="1">
      <c r="A81" s="15" t="s">
        <v>41</v>
      </c>
      <c r="B81" s="6" t="s">
        <v>64</v>
      </c>
      <c r="C81" s="16">
        <v>1900</v>
      </c>
      <c r="D81" s="16">
        <v>-1900</v>
      </c>
      <c r="E81" s="16">
        <v>0</v>
      </c>
    </row>
    <row r="82" spans="1:5" ht="34.5" customHeight="1">
      <c r="A82" s="15" t="s">
        <v>41</v>
      </c>
      <c r="B82" s="6" t="s">
        <v>42</v>
      </c>
      <c r="C82" s="16">
        <v>2600</v>
      </c>
      <c r="D82" s="16">
        <v>0</v>
      </c>
      <c r="E82" s="16">
        <v>2600</v>
      </c>
    </row>
    <row r="83" spans="1:5" ht="19.5" customHeight="1">
      <c r="A83" s="15" t="s">
        <v>41</v>
      </c>
      <c r="B83" s="6" t="s">
        <v>64</v>
      </c>
      <c r="C83" s="16">
        <v>2600</v>
      </c>
      <c r="D83" s="16">
        <v>0</v>
      </c>
      <c r="E83" s="16">
        <v>2600</v>
      </c>
    </row>
    <row r="84" spans="1:5" ht="34.5" customHeight="1">
      <c r="A84" s="15" t="s">
        <v>41</v>
      </c>
      <c r="B84" s="6" t="s">
        <v>43</v>
      </c>
      <c r="C84" s="16">
        <v>11.04</v>
      </c>
      <c r="D84" s="16">
        <v>0</v>
      </c>
      <c r="E84" s="16">
        <v>11.04</v>
      </c>
    </row>
    <row r="85" spans="1:5" ht="19.5" customHeight="1">
      <c r="A85" s="15" t="s">
        <v>41</v>
      </c>
      <c r="B85" s="6" t="s">
        <v>64</v>
      </c>
      <c r="C85" s="16">
        <v>11.04</v>
      </c>
      <c r="D85" s="16">
        <v>0</v>
      </c>
      <c r="E85" s="16">
        <v>11.04</v>
      </c>
    </row>
    <row r="86" spans="1:5" ht="19.5" customHeight="1">
      <c r="A86" s="15" t="s">
        <v>45</v>
      </c>
      <c r="B86" s="6" t="s">
        <v>44</v>
      </c>
      <c r="C86" s="16">
        <v>101037.91</v>
      </c>
      <c r="D86" s="16">
        <v>0</v>
      </c>
      <c r="E86" s="16">
        <v>101037.91</v>
      </c>
    </row>
    <row r="87" spans="1:5" ht="34.5" customHeight="1">
      <c r="A87" s="15" t="s">
        <v>45</v>
      </c>
      <c r="B87" s="6" t="s">
        <v>87</v>
      </c>
      <c r="C87" s="16">
        <v>101037.91</v>
      </c>
      <c r="D87" s="16">
        <v>0</v>
      </c>
      <c r="E87" s="16">
        <v>101037.91</v>
      </c>
    </row>
    <row r="88" spans="1:5" ht="19.5" customHeight="1">
      <c r="A88" s="15" t="s">
        <v>45</v>
      </c>
      <c r="B88" s="6" t="s">
        <v>65</v>
      </c>
      <c r="C88" s="16">
        <f>99303+1734.91</f>
        <v>101037.91</v>
      </c>
      <c r="D88" s="16">
        <v>0</v>
      </c>
      <c r="E88" s="16">
        <f>C88+D88</f>
        <v>101037.91</v>
      </c>
    </row>
    <row r="89" spans="1:5" ht="19.5" customHeight="1">
      <c r="A89" s="15" t="s">
        <v>47</v>
      </c>
      <c r="B89" s="6" t="s">
        <v>46</v>
      </c>
      <c r="C89" s="16">
        <v>923.53</v>
      </c>
      <c r="D89" s="16">
        <v>0</v>
      </c>
      <c r="E89" s="16">
        <v>923.53</v>
      </c>
    </row>
    <row r="90" spans="1:5" ht="19.5" customHeight="1">
      <c r="A90" s="15" t="s">
        <v>49</v>
      </c>
      <c r="B90" s="6" t="s">
        <v>48</v>
      </c>
      <c r="C90" s="16">
        <v>923.53</v>
      </c>
      <c r="D90" s="16">
        <v>0</v>
      </c>
      <c r="E90" s="16">
        <v>923.53</v>
      </c>
    </row>
    <row r="91" spans="1:5" ht="34.5" customHeight="1">
      <c r="A91" s="15" t="s">
        <v>49</v>
      </c>
      <c r="B91" s="6" t="s">
        <v>80</v>
      </c>
      <c r="C91" s="16">
        <v>147.41</v>
      </c>
      <c r="D91" s="16">
        <v>0</v>
      </c>
      <c r="E91" s="16">
        <v>147.41</v>
      </c>
    </row>
    <row r="92" spans="1:5" ht="19.5" customHeight="1">
      <c r="A92" s="15" t="s">
        <v>49</v>
      </c>
      <c r="B92" s="6" t="s">
        <v>64</v>
      </c>
      <c r="C92" s="16">
        <v>147.41</v>
      </c>
      <c r="D92" s="16">
        <v>0</v>
      </c>
      <c r="E92" s="16">
        <v>147.41</v>
      </c>
    </row>
    <row r="93" spans="1:5" ht="69.75" customHeight="1">
      <c r="A93" s="15" t="s">
        <v>49</v>
      </c>
      <c r="B93" s="6" t="s">
        <v>81</v>
      </c>
      <c r="C93" s="16">
        <v>776.12</v>
      </c>
      <c r="D93" s="16">
        <v>0</v>
      </c>
      <c r="E93" s="16">
        <v>776.12</v>
      </c>
    </row>
    <row r="94" spans="1:5" ht="19.5" customHeight="1">
      <c r="A94" s="15" t="s">
        <v>49</v>
      </c>
      <c r="B94" s="6" t="s">
        <v>64</v>
      </c>
      <c r="C94" s="16">
        <v>748.46</v>
      </c>
      <c r="D94" s="16">
        <v>0</v>
      </c>
      <c r="E94" s="16">
        <v>748.46</v>
      </c>
    </row>
    <row r="95" spans="1:5" ht="19.5" customHeight="1">
      <c r="A95" s="15" t="s">
        <v>49</v>
      </c>
      <c r="B95" s="6" t="s">
        <v>31</v>
      </c>
      <c r="C95" s="16">
        <v>27.66</v>
      </c>
      <c r="D95" s="16">
        <v>0</v>
      </c>
      <c r="E95" s="16">
        <v>27.66</v>
      </c>
    </row>
    <row r="96" spans="1:5" ht="19.5" customHeight="1">
      <c r="A96" s="15" t="s">
        <v>51</v>
      </c>
      <c r="B96" s="6" t="s">
        <v>50</v>
      </c>
      <c r="C96" s="16">
        <v>982.36</v>
      </c>
      <c r="D96" s="16">
        <v>0</v>
      </c>
      <c r="E96" s="16">
        <v>982.36</v>
      </c>
    </row>
    <row r="97" spans="1:5" ht="19.5" customHeight="1">
      <c r="A97" s="15" t="s">
        <v>53</v>
      </c>
      <c r="B97" s="6" t="s">
        <v>52</v>
      </c>
      <c r="C97" s="16">
        <v>124.26</v>
      </c>
      <c r="D97" s="16">
        <v>0</v>
      </c>
      <c r="E97" s="16">
        <v>124.26</v>
      </c>
    </row>
    <row r="98" spans="1:5" ht="34.5" customHeight="1">
      <c r="A98" s="15" t="s">
        <v>53</v>
      </c>
      <c r="B98" s="6" t="s">
        <v>82</v>
      </c>
      <c r="C98" s="16">
        <v>124.26</v>
      </c>
      <c r="D98" s="16">
        <v>0</v>
      </c>
      <c r="E98" s="16">
        <v>124.26</v>
      </c>
    </row>
    <row r="99" spans="1:5" ht="19.5" customHeight="1">
      <c r="A99" s="15" t="s">
        <v>53</v>
      </c>
      <c r="B99" s="6" t="s">
        <v>64</v>
      </c>
      <c r="C99" s="16">
        <v>124.26</v>
      </c>
      <c r="D99" s="16">
        <v>0</v>
      </c>
      <c r="E99" s="16">
        <v>124.26</v>
      </c>
    </row>
    <row r="100" spans="1:5" ht="19.5" customHeight="1">
      <c r="A100" s="15" t="s">
        <v>55</v>
      </c>
      <c r="B100" s="6" t="s">
        <v>54</v>
      </c>
      <c r="C100" s="16">
        <v>858.1</v>
      </c>
      <c r="D100" s="16">
        <v>0</v>
      </c>
      <c r="E100" s="16">
        <v>858.1</v>
      </c>
    </row>
    <row r="101" spans="1:5" ht="34.5" customHeight="1">
      <c r="A101" s="15" t="s">
        <v>55</v>
      </c>
      <c r="B101" s="6" t="s">
        <v>56</v>
      </c>
      <c r="C101" s="16">
        <v>858.1</v>
      </c>
      <c r="D101" s="16">
        <v>0</v>
      </c>
      <c r="E101" s="16">
        <v>858.1</v>
      </c>
    </row>
    <row r="102" spans="1:5" ht="19.5" customHeight="1">
      <c r="A102" s="15" t="s">
        <v>55</v>
      </c>
      <c r="B102" s="6" t="s">
        <v>64</v>
      </c>
      <c r="C102" s="16">
        <v>510</v>
      </c>
      <c r="D102" s="16">
        <v>0</v>
      </c>
      <c r="E102" s="16">
        <v>510</v>
      </c>
    </row>
    <row r="103" spans="1:5" ht="19.5" customHeight="1">
      <c r="A103" s="15" t="s">
        <v>55</v>
      </c>
      <c r="B103" s="6" t="s">
        <v>83</v>
      </c>
      <c r="C103" s="16">
        <v>348.1</v>
      </c>
      <c r="D103" s="16">
        <v>0</v>
      </c>
      <c r="E103" s="16">
        <v>348.1</v>
      </c>
    </row>
    <row r="104" spans="1:5" ht="19.5" customHeight="1">
      <c r="A104" s="15"/>
      <c r="B104" s="6" t="s">
        <v>57</v>
      </c>
      <c r="C104" s="16">
        <v>245489.03</v>
      </c>
      <c r="D104" s="16">
        <v>-8339.4</v>
      </c>
      <c r="E104" s="16">
        <v>237149.63</v>
      </c>
    </row>
    <row r="105" spans="1:5" ht="19.5" customHeight="1">
      <c r="A105" s="15"/>
      <c r="B105" s="6" t="s">
        <v>64</v>
      </c>
      <c r="C105" s="16">
        <f>35852.04+2993.96</f>
        <v>38846</v>
      </c>
      <c r="D105" s="16">
        <v>-8339.4</v>
      </c>
      <c r="E105" s="16">
        <f>C105+D105</f>
        <v>30506.6</v>
      </c>
    </row>
    <row r="106" spans="1:5" ht="19.5" customHeight="1">
      <c r="A106" s="15"/>
      <c r="B106" s="6" t="s">
        <v>65</v>
      </c>
      <c r="C106" s="16">
        <f>203485+2509.93</f>
        <v>205994.93</v>
      </c>
      <c r="D106" s="16">
        <v>0</v>
      </c>
      <c r="E106" s="16">
        <f>C106+D106</f>
        <v>205994.93</v>
      </c>
    </row>
    <row r="107" spans="1:5" ht="19.5" customHeight="1">
      <c r="A107" s="15"/>
      <c r="B107" s="6" t="s">
        <v>83</v>
      </c>
      <c r="C107" s="16">
        <f>300+348.1</f>
        <v>648.1</v>
      </c>
      <c r="D107" s="16">
        <v>0</v>
      </c>
      <c r="E107" s="16" t="s">
        <v>89</v>
      </c>
    </row>
    <row r="109" s="17" customFormat="1" ht="12.75" hidden="1"/>
    <row r="110" s="17" customFormat="1" ht="12.75" hidden="1"/>
    <row r="111" s="17" customFormat="1" ht="12.75" hidden="1"/>
    <row r="112" s="17" customFormat="1" ht="12.75"/>
    <row r="113" spans="1:4" s="17" customFormat="1" ht="12.75" customHeight="1">
      <c r="A113" s="17" t="s">
        <v>0</v>
      </c>
      <c r="B113" s="18"/>
      <c r="C113" s="19"/>
      <c r="D113" s="19"/>
    </row>
    <row r="114" s="17" customFormat="1" ht="12.75"/>
    <row r="115" s="17" customFormat="1" ht="12.75"/>
    <row r="116" s="17" customFormat="1" ht="12.75"/>
  </sheetData>
  <sheetProtection/>
  <mergeCells count="1">
    <mergeCell ref="A5:E5"/>
  </mergeCells>
  <printOptions/>
  <pageMargins left="1.1811023622047245" right="0.3937007874015748" top="0.5905511811023623" bottom="0.5905511811023623" header="0.31496062992125984" footer="0"/>
  <pageSetup firstPageNumber="71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2012-12-28T05:06:57Z</cp:lastPrinted>
  <dcterms:created xsi:type="dcterms:W3CDTF">2005-12-28T19:43:42Z</dcterms:created>
  <dcterms:modified xsi:type="dcterms:W3CDTF">2013-01-09T07:39:02Z</dcterms:modified>
  <cp:category/>
  <cp:version/>
  <cp:contentType/>
  <cp:contentStatus/>
</cp:coreProperties>
</file>