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570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Titles" localSheetId="0">'ФНР_1вар (2)'!$7:$7</definedName>
    <definedName name="_xlnm.Print_Area" localSheetId="1">'Резервные фонды'!$A$1:$G$178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<sst xmlns="http://schemas.openxmlformats.org/spreadsheetml/2006/main" count="217" uniqueCount="177">
  <si>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</si>
  <si>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</si>
  <si>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</si>
  <si>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</si>
  <si>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</si>
  <si>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</si>
  <si>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</si>
  <si>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</si>
  <si>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</si>
  <si>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</si>
  <si>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</si>
  <si>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</si>
  <si>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</si>
  <si>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</si>
  <si>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</si>
  <si>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</si>
  <si>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</si>
  <si>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</si>
  <si>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</si>
  <si>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</si>
  <si>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</si>
  <si>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</si>
  <si>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</si>
  <si>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</si>
  <si>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</si>
  <si>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</si>
  <si>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</si>
  <si>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</si>
  <si>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</si>
  <si>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</si>
  <si>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</si>
  <si>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</si>
  <si>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</si>
  <si>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2. Управление капитального строительства Администрации 
ЗАТО Северск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</si>
  <si>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</si>
  <si>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</si>
  <si>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</si>
  <si>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</si>
  <si>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Направлено средств на финансирование расходов за счет средств ФНР, всего,
в том числе:</t>
  </si>
  <si>
    <t>РЕЗЕРВНЫЕ ФОНДЫ</t>
  </si>
  <si>
    <r>
      <t xml:space="preserve">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21</t>
    </r>
    <r>
      <rPr>
        <u val="single"/>
        <sz val="12"/>
        <rFont val="Times New Roman"/>
        <family val="1"/>
      </rPr>
      <t>/8</t>
    </r>
  </si>
  <si>
    <t xml:space="preserve">  Администрации ЗАТО Северск на 2012 год</t>
  </si>
  <si>
    <t>Утверждено по бюджету на 2012 год - всего, в том числе:</t>
  </si>
  <si>
    <t>1. Финансовое управление Администрации 
ЗАТО Северск</t>
  </si>
  <si>
    <t>Приобретение серверов, необходимых для размещения системы управления базами данных и web-приложений информационно-аналитической системы «Управление муниципальными заданиями»</t>
  </si>
  <si>
    <t>0106</t>
  </si>
  <si>
    <t>1101</t>
  </si>
  <si>
    <t>Разработка проектной документации объекта капитального строительства муниципальной собственности ЗАТО Северск «Строительство лыжероллерной трассы в районе лыжной базы «Янтарь»</t>
  </si>
  <si>
    <t>3. Управление имущественных отношений Администрации 
ЗАТО Северск</t>
  </si>
  <si>
    <t>Приобретение сервера</t>
  </si>
  <si>
    <t>0401</t>
  </si>
  <si>
    <t>4. Управление образования Администрации 
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</si>
  <si>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оказание материальной помощи Богомолову Дмитрию для участия в 49-м чемпионате России 2012 года по картингу</t>
  </si>
  <si>
    <t xml:space="preserve">5. Управление жилищно-коммунального хозяйства, транспорта и связи Администрации ЗАТО Северск </t>
  </si>
  <si>
    <t>1. Администрация ЗАТО Северск</t>
  </si>
  <si>
    <t>0113</t>
  </si>
  <si>
    <t>0309</t>
  </si>
  <si>
    <t>2. Управление имущественных отношений Администрации 
ЗАТО Северск</t>
  </si>
  <si>
    <t>от  02.03.2012           № 198-р</t>
  </si>
  <si>
    <t>от 06.03.2012            № 205-р</t>
  </si>
  <si>
    <t>от 26.03.2012                 № 268-р</t>
  </si>
  <si>
    <t>от 26.03.2012                 № 269-р</t>
  </si>
  <si>
    <t>Председатель Думы                                                                                                 Г.А.Шамин</t>
  </si>
  <si>
    <t xml:space="preserve">           2. Опубликовать Решение в газете «Диалог».</t>
  </si>
  <si>
    <t>Приобретение пожарных мотопомп, устройство противопожарных расстояний от границ застройки населенных пунктов ЗАТО Северск до границ лесных массивов</t>
  </si>
  <si>
    <t>Оказание материальной помощи пострадавшим от аварии на внутридомовых сетях отопления 22.12.2011 по адресу пр.Коммунистический, 11</t>
  </si>
  <si>
    <t>Утв. Думой ЗАТО Северск, 
2012 г.</t>
  </si>
  <si>
    <t>Уточн. Думой ЗАТО Северск,                2012 г.</t>
  </si>
  <si>
    <t xml:space="preserve">Мэр ЗАТО Северск -       </t>
  </si>
  <si>
    <t>0701</t>
  </si>
  <si>
    <t>0707</t>
  </si>
  <si>
    <t>6. Управление молодежной и семейной политики, культуры и спорта Администрации ЗАТО Северск</t>
  </si>
  <si>
    <t>Приобретение 10 штук ручных громкоговорителей (мегафонов)</t>
  </si>
  <si>
    <t>от 26.04.2012       № 375-р</t>
  </si>
  <si>
    <t>Приобретение призов победителям и участникам регионального тура международного детского творческого проекта "NUCKIDS - 2012"</t>
  </si>
  <si>
    <t>от 26.04.2012       № 374-р</t>
  </si>
  <si>
    <t>от 30.05.2012          № 522-р</t>
  </si>
  <si>
    <t>0503</t>
  </si>
  <si>
    <t xml:space="preserve">8. Управление жилищно-коммунального хозяйства, транспорта и связи Администрации ЗАТО Северск </t>
  </si>
  <si>
    <t>Разработка проекта нормативов допустимых сбросов загрязняющих веществ и микроорганизмов по 5 выпускам ливневых вод г.Северска в реку Томь</t>
  </si>
  <si>
    <t>10. Управление образования Администрации 
ЗАТО Северск</t>
  </si>
  <si>
    <t>Предоставление субсидии на иные цели Муниципальному бюджетному длшкольному образовательному учреждению "Детский сад ПО № 18" на установку системы видеонаблюдения</t>
  </si>
  <si>
    <t>от 26.04.2012     № 377-р</t>
  </si>
  <si>
    <t>11. Управление образования Администрации 
ЗАТО Северск</t>
  </si>
  <si>
    <t>от 28.05.2012    № 508-р</t>
  </si>
  <si>
    <t>Организация работы наблюдателей в пожароопасный период</t>
  </si>
  <si>
    <t>Организация работы нештатного водомерного поста в поселке Орловка в период весеннего половодья</t>
  </si>
  <si>
    <t>Обеспечение безопасности людей в местах отдыха на водных объектах ЗАТО Северск</t>
  </si>
  <si>
    <t>3.Управление по делам защиты населения и территорий от чрезвычайных ситуаций Администрации ЗАТО Северск</t>
  </si>
  <si>
    <t>0310</t>
  </si>
  <si>
    <t>от 26.04.2012     № 376-р</t>
  </si>
  <si>
    <t>7. Управление молодежной и семейной политики, культуры и спорта Администрации ЗАТО Северск</t>
  </si>
  <si>
    <t>от 15.06.2012   № 578</t>
  </si>
  <si>
    <t>от 26.03.2012               № 270-р
(в редакции 
от 26.04.2012
№ 378-р)</t>
  </si>
  <si>
    <t>9. Управление образования Администрации 
ЗАТО Северск</t>
  </si>
  <si>
    <t xml:space="preserve">12. Управление жилищно-коммунального хозяйства, транспорта и связи Администрации ЗАТО Северск </t>
  </si>
  <si>
    <t>13. Управление молодежной и семейной политики, культуры и спорта Администрации ЗАТО Северск</t>
  </si>
  <si>
    <t>Предоставление субсидии на иные цели  МБОУ "СОШ № 76" на проведение текущего ремонта здания школы в связи с юбилеем</t>
  </si>
  <si>
    <t>Предоставление субсидии  на иные цели МБОУ ЗАТО Северск ДОД «Детско-юношеская спортивная школа имени Л.Егоровой» на приобретение  контрольно-измерительной дозирующей станции в бассейн спортивного комплекса «Юность»</t>
  </si>
  <si>
    <t>Выплата в соответствии с частью 4 статьи 49 Устава городского округа ЗАТО Северск Томской области (с изменениями) и распоряжением Администрации ЗАТО Северск от 28.08.2009 № 817-р "Об утверждении Порядка выплаты однократного единовременного поощрения в Администрации ЗАТО Северск" ( в редакции от 18.03.2011 № 233-р)</t>
  </si>
  <si>
    <t>Устройство противопожарных расстояний</t>
  </si>
  <si>
    <t>4. Управление жилищно-коммунального хозяйства, транспорта и связи</t>
  </si>
  <si>
    <t>7.Управление по внегородским территориям Администрации ЗАТО Северск</t>
  </si>
  <si>
    <t>На разработку целевой программы "Комплексное развитие систем коммунальной инфраструктуры ЗАТО Северск" на 2013 год и на перспективу до 2020 года</t>
  </si>
  <si>
    <t>Предоставление субсидии на иные цели Муниципальному бюджетному дошкольному образовательному учреждению "Детский сад ОВ № 54" на приобретение звукового оборудования</t>
  </si>
  <si>
    <t>от 02.03.2012 
№ 199-р</t>
  </si>
  <si>
    <t>от 06.03.2012       № 204-р               от 15.05.2012 
№ 452-р</t>
  </si>
  <si>
    <t>от 03.04.2012 
№ 302-р</t>
  </si>
  <si>
    <t xml:space="preserve">от 15.05.2012
№ 452-р </t>
  </si>
  <si>
    <t>от 12.05.2012 
№ 444-р</t>
  </si>
  <si>
    <t>от 15.05.2012 
№ 451-р</t>
  </si>
  <si>
    <t>от 16.05.2012 
№ 467-р</t>
  </si>
  <si>
    <t xml:space="preserve">от 15.05.2012 
№ 452-р </t>
  </si>
  <si>
    <t>от 28.05.2012  
№ 507-р</t>
  </si>
  <si>
    <t>14. Финансовое управление Администрации 
ЗАТО Северск</t>
  </si>
  <si>
    <t>от 29.06.2012   № 633-р</t>
  </si>
  <si>
    <t>15.Администрация ЗАТО Северск</t>
  </si>
  <si>
    <t>от 29.06.2012   № 634-р</t>
  </si>
  <si>
    <t>16. Управление образования Администрации 
ЗАТО Северск</t>
  </si>
  <si>
    <t>Предоставление субсидии на иные цели Муниципальному бюджетному дошкольному образовательному учреждению "Детский сад № 17" на текущий ремонт музыкального зала (замена пластиковых окон)</t>
  </si>
  <si>
    <t>от 05.07.2012   № 652-р</t>
  </si>
  <si>
    <t>17.Администрация ЗАТО Северск</t>
  </si>
  <si>
    <t>На возмещение Огородникову Максиму Валерьевичу материального вреда, причиненного в результате ДТП и расходов      по уплате государственной пошлины,  на основании исполнительного листа от 21.06.2012 серия ВС № 006619722, выданного Северским городским судом Томской области</t>
  </si>
  <si>
    <t>от 05.07.2012   № 651-р</t>
  </si>
  <si>
    <t>18. Управление образования Администрации 
ЗАТО Северск</t>
  </si>
  <si>
    <t>Предоставление субсидии на иные цели Муниципальному бюджетному дошкольному образовательному учреждению "Детский сад  ОВ № 54" на приобретение строительных материалов для выделения помещения  под работу развивающего центра "Смышленыш"</t>
  </si>
  <si>
    <t>от 03.08.2012   № 766-р</t>
  </si>
  <si>
    <t>от 27.07.2012
№ 740-р</t>
  </si>
  <si>
    <t>Приобретение дополнительного имущества, предназначенного для создания резервов случае ликвидации чрезвычайных ситуаций</t>
  </si>
  <si>
    <t>19. Управление образования Администрации 
ЗАТО Северск</t>
  </si>
  <si>
    <t xml:space="preserve">Предоставление субсидии на иные цели Муниципальному автономному учреждению «Городской дом культуры им.Н.Островского» на проведение молодежной дискотеки в формате open – air «Открытый урок» 1 сентября 2012 года </t>
  </si>
  <si>
    <t>от 27.08.2012     № 849-р</t>
  </si>
  <si>
    <t>Предоставление субсидии на иные цели Муниципальному бюджетному дошкольному образовательному учреждению «Детский сад КВ № 52» на улучшение материально-технической базы (приобретение интерактивной доски)</t>
  </si>
  <si>
    <t>от 16.08.2012     № 814-р</t>
  </si>
  <si>
    <t>20. Управление образования Администрации 
ЗАТО Северск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</si>
  <si>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на приобретение проектора и его комплектующих </t>
  </si>
  <si>
    <t>от 16.08.2012     № 815-р</t>
  </si>
  <si>
    <t>21. Управление молодежной и семейной политики, культуры и спорта Администрации ЗАТО Северск</t>
  </si>
  <si>
    <t xml:space="preserve">            3. Решение вступает в силу с даты его принятия.</t>
  </si>
  <si>
    <t>22. Управление капитального строительства Администрации 
ЗАТО Северск</t>
  </si>
  <si>
    <t>Разработка проектно-сметной документации на капитальный ремонт кровли мастерских МБОУ "СОШ № 90"</t>
  </si>
  <si>
    <t>от 10.10.2012    № 1011-р</t>
  </si>
  <si>
    <t>23. Управление образования Администрации 
ЗАТО Северск</t>
  </si>
  <si>
    <t xml:space="preserve">Предоставление субсидии на иные цели МБОУ "СОШ № 84" на приобретение активной акустической системы </t>
  </si>
  <si>
    <t>24. Управление молодежной и семейной политики, культуры и спорта Администрации ЗАТО Северск</t>
  </si>
  <si>
    <r>
      <t>Предоставление субсидии на иные цели МБОУ ДОД ДЮСШ «Смена» на организацию и проведение городских соревнований по футболу «Кожаный мяч» -  «осень-2012»</t>
    </r>
    <r>
      <rPr>
        <sz val="10"/>
        <rFont val="Times New Roman CYR"/>
        <family val="0"/>
      </rPr>
      <t xml:space="preserve"> </t>
    </r>
  </si>
  <si>
    <t>от 11.10.2012    № 1013-р</t>
  </si>
  <si>
    <t>от 11.10.2012    № 1014-р</t>
  </si>
  <si>
    <t xml:space="preserve">Предоставление субсидии ООО "Тепло" в целях предупреждения возможной чрезвычайной ситуации, влекущей срыв отопительного сезона в пос.Самусь </t>
  </si>
  <si>
    <t>от 30.08.2012 
№ 860-р</t>
  </si>
  <si>
    <t>Л.И.Овчаренко</t>
  </si>
  <si>
    <t xml:space="preserve">77 38 60 </t>
  </si>
  <si>
    <r>
      <t>«</t>
    </r>
    <r>
      <rPr>
        <sz val="12"/>
        <rFont val="Times New Roman"/>
        <family val="1"/>
      </rPr>
      <t>Приложение 19</t>
    </r>
  </si>
  <si>
    <t>Предоставление субсидии на иные цели МБУ «Музей г.Северска» на проведение торжественного вечера и выставки «Сокровища музея», посвященных 25-летнему юбилею музея г.Северска</t>
  </si>
  <si>
    <t>от 22.10.2012    № 1043-р</t>
  </si>
  <si>
    <t>25. Управление молодежной и семейной политики, культуры и спорта Администрации ЗАТО Северск</t>
  </si>
  <si>
    <t>26. Управление молодежной и семейной политики, культуры и спорта Администрации ЗАТО Северск</t>
  </si>
  <si>
    <t xml:space="preserve">Предоставление субсидии на иные цели МБОУ ДОД  «Детско-юношеская спортивная школа «Смена» на приобретение экипировки (защитной формы) для вратаря </t>
  </si>
  <si>
    <t>от 22.10.2012    № 1044-р</t>
  </si>
  <si>
    <t>27. Управление молодежной и семейной политики, культуры и спорта Администрации ЗАТО Северск</t>
  </si>
  <si>
    <t>Предоставление субсидии на иные цели МБОУ ДОД «Специализированная детско-юношеская спортивная школа олимпийского резерва «Янтарь» на приобретение спортивного инвентаря (конькобежных коньков)</t>
  </si>
  <si>
    <t>от 22.10.2012    № 1042-р</t>
  </si>
  <si>
    <t>28. Управление образования Администрации 
ЗАТО Северск</t>
  </si>
  <si>
    <r>
      <t xml:space="preserve">Предоставление субсидии на иные цели МБОУ «Северский лицей» на приобретение тортов в качестве сладких призов учащимся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цветов для украшения праздничного зала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к 20-летию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школы</t>
    </r>
  </si>
  <si>
    <t>от 22.10.2012    № 1045-р</t>
  </si>
  <si>
    <t>2 256,56».</t>
  </si>
  <si>
    <t>6.Управление ЧС Администрации ЗАТО Северск</t>
  </si>
  <si>
    <t>5.Управление ЧС Администрации ЗАТО Северск</t>
  </si>
  <si>
    <t>8.Управление по внегородским территориям Администрации ЗАТО Северск</t>
  </si>
  <si>
    <t>9.Управление по делам защиты населения и территорий от чрезвычайных ситуаций Администрации ЗАТО Северск</t>
  </si>
  <si>
    <t>10.Финансовое управление</t>
  </si>
  <si>
    <t>______________________А.Ю.Власов</t>
  </si>
  <si>
    <t>______________________Н.М.Зубкова</t>
  </si>
  <si>
    <t>______________________И.Г.Миронова</t>
  </si>
  <si>
    <t>______________________С.В.Кучин</t>
  </si>
  <si>
    <t>______________________М.А.Мананкова</t>
  </si>
  <si>
    <t>______________________И.Е.Волков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</si>
</sst>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6"/>
      <name val="Times New Roman"/>
      <family val="1"/>
    </font>
    <font>
      <sz val="15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 CYR"/>
      <family val="0"/>
    </font>
    <font>
      <sz val="10"/>
      <name val="Times New Roman CYR"/>
      <family val="0"/>
    </font>
    <font>
      <sz val="12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horizontal="left" vertical="center" wrapText="1"/>
    </xf>
    <xf numFmtId="206" fontId="1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0" fillId="0" borderId="0" xfId="0" applyAlignment="1">
      <alignment horizontal="justify" vertical="center" wrapText="1"/>
    </xf>
    <xf numFmtId="186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7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4" fontId="10" fillId="0" borderId="0" xfId="0" applyNumberFormat="1" applyFont="1" applyFill="1" applyBorder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14" t="s">
        <v>13</v>
      </c>
      <c r="D5" s="114"/>
      <c r="E5" s="114"/>
      <c r="F5" s="114"/>
      <c r="G5" s="114"/>
      <c r="H5" s="114"/>
      <c r="I5" s="115"/>
      <c r="J5" s="115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showZeros="0" tabSelected="1" view="pageBreakPreview" zoomScaleNormal="75" zoomScaleSheetLayoutView="100" zoomScalePageLayoutView="0" workbookViewId="0" topLeftCell="A1">
      <selection activeCell="A141" sqref="A141:IV143"/>
    </sheetView>
  </sheetViews>
  <sheetFormatPr defaultColWidth="8.375" defaultRowHeight="12.75"/>
  <cols>
    <col min="1" max="1" width="6.00390625" style="110" customWidth="1"/>
    <col min="2" max="2" width="21.375" style="92" customWidth="1"/>
    <col min="3" max="3" width="38.75390625" style="107" customWidth="1"/>
    <col min="4" max="4" width="16.625" style="92" customWidth="1"/>
    <col min="5" max="5" width="12.25390625" style="92" customWidth="1"/>
    <col min="6" max="6" width="11.125" style="92" customWidth="1"/>
    <col min="7" max="7" width="13.25390625" style="92" customWidth="1"/>
    <col min="8" max="16384" width="8.375" style="92" customWidth="1"/>
  </cols>
  <sheetData>
    <row r="1" spans="1:7" ht="15.75" customHeight="1">
      <c r="A1" s="53"/>
      <c r="B1" s="89"/>
      <c r="C1" s="90"/>
      <c r="D1" s="89"/>
      <c r="E1" s="113" t="s">
        <v>152</v>
      </c>
      <c r="F1" s="89"/>
      <c r="G1" s="89"/>
    </row>
    <row r="2" spans="1:7" ht="15.75" customHeight="1">
      <c r="A2" s="93"/>
      <c r="B2" s="89"/>
      <c r="C2" s="90"/>
      <c r="D2" s="89"/>
      <c r="E2" s="91" t="s">
        <v>6</v>
      </c>
      <c r="F2" s="89"/>
      <c r="G2" s="89"/>
    </row>
    <row r="3" spans="1:7" ht="18" customHeight="1">
      <c r="A3" s="93"/>
      <c r="B3" s="89"/>
      <c r="C3" s="90"/>
      <c r="D3" s="89"/>
      <c r="E3" s="91" t="s">
        <v>40</v>
      </c>
      <c r="F3" s="89"/>
      <c r="G3" s="89"/>
    </row>
    <row r="4" spans="1:7" ht="15.75" customHeight="1">
      <c r="A4" s="93"/>
      <c r="B4" s="89"/>
      <c r="C4" s="90"/>
      <c r="D4" s="89"/>
      <c r="E4" s="89"/>
      <c r="F4" s="91"/>
      <c r="G4" s="89"/>
    </row>
    <row r="5" spans="1:7" ht="15.75" customHeight="1">
      <c r="A5" s="116" t="s">
        <v>39</v>
      </c>
      <c r="B5" s="117"/>
      <c r="C5" s="117"/>
      <c r="D5" s="117"/>
      <c r="E5" s="117"/>
      <c r="F5" s="117"/>
      <c r="G5" s="117"/>
    </row>
    <row r="6" spans="1:7" ht="21.75" customHeight="1">
      <c r="A6" s="116" t="s">
        <v>41</v>
      </c>
      <c r="B6" s="117"/>
      <c r="C6" s="117"/>
      <c r="D6" s="117"/>
      <c r="E6" s="117"/>
      <c r="F6" s="117"/>
      <c r="G6" s="117"/>
    </row>
    <row r="7" spans="1:7" ht="18" customHeight="1">
      <c r="A7" s="54"/>
      <c r="B7" s="55"/>
      <c r="C7" s="55"/>
      <c r="D7" s="55"/>
      <c r="E7" s="55"/>
      <c r="F7" s="55"/>
      <c r="G7" s="56" t="s">
        <v>0</v>
      </c>
    </row>
    <row r="8" spans="1:7" s="51" customFormat="1" ht="75.75" customHeight="1">
      <c r="A8" s="57" t="s">
        <v>15</v>
      </c>
      <c r="B8" s="119" t="s">
        <v>26</v>
      </c>
      <c r="C8" s="119"/>
      <c r="D8" s="119"/>
      <c r="E8" s="58" t="s">
        <v>66</v>
      </c>
      <c r="F8" s="58" t="s">
        <v>9</v>
      </c>
      <c r="G8" s="58" t="s">
        <v>67</v>
      </c>
    </row>
    <row r="9" spans="1:7" s="98" customFormat="1" ht="20.25" customHeight="1">
      <c r="A9" s="94" t="s">
        <v>5</v>
      </c>
      <c r="B9" s="95">
        <v>2</v>
      </c>
      <c r="C9" s="95">
        <v>3</v>
      </c>
      <c r="D9" s="95">
        <v>4</v>
      </c>
      <c r="E9" s="96">
        <v>5</v>
      </c>
      <c r="F9" s="96">
        <v>6</v>
      </c>
      <c r="G9" s="97">
        <v>7</v>
      </c>
    </row>
    <row r="10" spans="1:7" s="99" customFormat="1" ht="27" customHeight="1">
      <c r="A10" s="59"/>
      <c r="B10" s="120" t="s">
        <v>42</v>
      </c>
      <c r="C10" s="120"/>
      <c r="D10" s="120"/>
      <c r="E10" s="60">
        <v>17374</v>
      </c>
      <c r="F10" s="61"/>
      <c r="G10" s="62">
        <f>E10+F10</f>
        <v>17374</v>
      </c>
    </row>
    <row r="11" spans="1:7" s="100" customFormat="1" ht="52.5" customHeight="1">
      <c r="A11" s="63"/>
      <c r="B11" s="118" t="s">
        <v>29</v>
      </c>
      <c r="C11" s="118"/>
      <c r="D11" s="118"/>
      <c r="E11" s="65">
        <v>5147</v>
      </c>
      <c r="F11" s="61"/>
      <c r="G11" s="62">
        <f>E11+F11</f>
        <v>5147</v>
      </c>
    </row>
    <row r="12" spans="1:7" s="100" customFormat="1" ht="36" customHeight="1">
      <c r="A12" s="63"/>
      <c r="B12" s="118" t="s">
        <v>37</v>
      </c>
      <c r="C12" s="118"/>
      <c r="D12" s="118"/>
      <c r="E12" s="65">
        <f>SUM(E13:E23)</f>
        <v>2900.2999999999997</v>
      </c>
      <c r="F12" s="65">
        <f>SUM(F13:F23)</f>
        <v>1588.31</v>
      </c>
      <c r="G12" s="65">
        <f>SUM(G13:G23)</f>
        <v>4488.61</v>
      </c>
    </row>
    <row r="13" spans="1:7" s="100" customFormat="1" ht="86.25" customHeight="1">
      <c r="A13" s="63"/>
      <c r="B13" s="66" t="s">
        <v>27</v>
      </c>
      <c r="C13" s="66" t="s">
        <v>30</v>
      </c>
      <c r="D13" s="67" t="s">
        <v>31</v>
      </c>
      <c r="E13" s="65"/>
      <c r="F13" s="61"/>
      <c r="G13" s="62"/>
    </row>
    <row r="14" spans="1:7" s="100" customFormat="1" ht="84.75" customHeight="1">
      <c r="A14" s="63" t="s">
        <v>55</v>
      </c>
      <c r="B14" s="64" t="s">
        <v>54</v>
      </c>
      <c r="C14" s="64" t="s">
        <v>65</v>
      </c>
      <c r="D14" s="67" t="s">
        <v>105</v>
      </c>
      <c r="E14" s="65">
        <v>983.95</v>
      </c>
      <c r="F14" s="61"/>
      <c r="G14" s="62">
        <f>E14+F14</f>
        <v>983.95</v>
      </c>
    </row>
    <row r="15" spans="1:7" s="100" customFormat="1" ht="87" customHeight="1">
      <c r="A15" s="63" t="s">
        <v>56</v>
      </c>
      <c r="B15" s="68" t="s">
        <v>57</v>
      </c>
      <c r="C15" s="64" t="s">
        <v>64</v>
      </c>
      <c r="D15" s="67" t="s">
        <v>106</v>
      </c>
      <c r="E15" s="65">
        <v>1101.34</v>
      </c>
      <c r="F15" s="61">
        <v>30.7</v>
      </c>
      <c r="G15" s="62">
        <f aca="true" t="shared" si="0" ref="G15:G22">E15+F15</f>
        <v>1132.04</v>
      </c>
    </row>
    <row r="16" spans="1:7" s="100" customFormat="1" ht="131.25" customHeight="1">
      <c r="A16" s="63" t="s">
        <v>56</v>
      </c>
      <c r="B16" s="68" t="s">
        <v>88</v>
      </c>
      <c r="C16" s="64" t="s">
        <v>86</v>
      </c>
      <c r="D16" s="67" t="s">
        <v>107</v>
      </c>
      <c r="E16" s="65">
        <v>12.71</v>
      </c>
      <c r="F16" s="61"/>
      <c r="G16" s="62">
        <f t="shared" si="0"/>
        <v>12.71</v>
      </c>
    </row>
    <row r="17" spans="1:7" s="100" customFormat="1" ht="81" customHeight="1">
      <c r="A17" s="63" t="s">
        <v>77</v>
      </c>
      <c r="B17" s="68" t="s">
        <v>101</v>
      </c>
      <c r="C17" s="64" t="s">
        <v>100</v>
      </c>
      <c r="D17" s="67" t="s">
        <v>108</v>
      </c>
      <c r="E17" s="65">
        <v>154.83</v>
      </c>
      <c r="F17" s="61">
        <v>-37.87</v>
      </c>
      <c r="G17" s="62">
        <f t="shared" si="0"/>
        <v>116.96000000000001</v>
      </c>
    </row>
    <row r="18" spans="1:7" s="100" customFormat="1" ht="127.5" customHeight="1">
      <c r="A18" s="63" t="s">
        <v>56</v>
      </c>
      <c r="B18" s="68" t="s">
        <v>167</v>
      </c>
      <c r="C18" s="64" t="s">
        <v>128</v>
      </c>
      <c r="D18" s="67" t="s">
        <v>109</v>
      </c>
      <c r="E18" s="65">
        <v>99.09</v>
      </c>
      <c r="F18" s="61"/>
      <c r="G18" s="62">
        <f t="shared" si="0"/>
        <v>99.09</v>
      </c>
    </row>
    <row r="19" spans="1:7" s="100" customFormat="1" ht="127.5" customHeight="1">
      <c r="A19" s="63" t="s">
        <v>56</v>
      </c>
      <c r="B19" s="68" t="s">
        <v>166</v>
      </c>
      <c r="C19" s="64" t="s">
        <v>128</v>
      </c>
      <c r="D19" s="67" t="s">
        <v>127</v>
      </c>
      <c r="E19" s="65">
        <v>82.58</v>
      </c>
      <c r="F19" s="84"/>
      <c r="G19" s="62">
        <f t="shared" si="0"/>
        <v>82.58</v>
      </c>
    </row>
    <row r="20" spans="1:7" s="100" customFormat="1" ht="84" customHeight="1">
      <c r="A20" s="63" t="s">
        <v>89</v>
      </c>
      <c r="B20" s="68" t="s">
        <v>102</v>
      </c>
      <c r="C20" s="64" t="s">
        <v>85</v>
      </c>
      <c r="D20" s="67" t="s">
        <v>110</v>
      </c>
      <c r="E20" s="65">
        <v>173.99</v>
      </c>
      <c r="F20" s="61">
        <v>-0.27</v>
      </c>
      <c r="G20" s="62">
        <f t="shared" si="0"/>
        <v>173.72</v>
      </c>
    </row>
    <row r="21" spans="1:7" s="100" customFormat="1" ht="84" customHeight="1">
      <c r="A21" s="63" t="s">
        <v>77</v>
      </c>
      <c r="B21" s="68" t="s">
        <v>168</v>
      </c>
      <c r="C21" s="64" t="s">
        <v>100</v>
      </c>
      <c r="D21" s="67" t="s">
        <v>112</v>
      </c>
      <c r="E21" s="65">
        <v>141.79</v>
      </c>
      <c r="F21" s="61">
        <f>-104.24+0.01</f>
        <v>-104.22999999999999</v>
      </c>
      <c r="G21" s="62">
        <f t="shared" si="0"/>
        <v>37.56</v>
      </c>
    </row>
    <row r="22" spans="1:7" s="100" customFormat="1" ht="133.5" customHeight="1">
      <c r="A22" s="63" t="s">
        <v>56</v>
      </c>
      <c r="B22" s="68" t="s">
        <v>169</v>
      </c>
      <c r="C22" s="64" t="s">
        <v>87</v>
      </c>
      <c r="D22" s="67" t="s">
        <v>111</v>
      </c>
      <c r="E22" s="65">
        <v>150.02</v>
      </c>
      <c r="F22" s="61">
        <v>-0.02</v>
      </c>
      <c r="G22" s="62">
        <f t="shared" si="0"/>
        <v>150</v>
      </c>
    </row>
    <row r="23" spans="1:7" s="100" customFormat="1" ht="133.5" customHeight="1">
      <c r="A23" s="63" t="s">
        <v>56</v>
      </c>
      <c r="B23" s="68" t="s">
        <v>170</v>
      </c>
      <c r="C23" s="64" t="s">
        <v>148</v>
      </c>
      <c r="D23" s="67" t="s">
        <v>149</v>
      </c>
      <c r="E23" s="65"/>
      <c r="F23" s="61">
        <v>1700</v>
      </c>
      <c r="G23" s="62">
        <f>E23+F23</f>
        <v>1700</v>
      </c>
    </row>
    <row r="24" spans="1:7" s="100" customFormat="1" ht="39.75" customHeight="1">
      <c r="A24" s="63"/>
      <c r="B24" s="118" t="s">
        <v>32</v>
      </c>
      <c r="C24" s="118"/>
      <c r="D24" s="118"/>
      <c r="E24" s="65">
        <v>12227</v>
      </c>
      <c r="F24" s="61"/>
      <c r="G24" s="62">
        <f>E24+F24</f>
        <v>12227</v>
      </c>
    </row>
    <row r="25" spans="1:7" s="100" customFormat="1" ht="51" customHeight="1">
      <c r="A25" s="63"/>
      <c r="B25" s="118" t="s">
        <v>38</v>
      </c>
      <c r="C25" s="118"/>
      <c r="D25" s="118"/>
      <c r="E25" s="65">
        <f>SUM(E26:E54)</f>
        <v>11673.640000000001</v>
      </c>
      <c r="F25" s="61">
        <f>SUM(F26:F54)</f>
        <v>-1703.1999999999998</v>
      </c>
      <c r="G25" s="62">
        <v>9970.44</v>
      </c>
    </row>
    <row r="26" spans="1:7" s="100" customFormat="1" ht="87.75" customHeight="1">
      <c r="A26" s="63"/>
      <c r="B26" s="66" t="s">
        <v>27</v>
      </c>
      <c r="C26" s="66" t="s">
        <v>30</v>
      </c>
      <c r="D26" s="67" t="s">
        <v>31</v>
      </c>
      <c r="E26" s="65"/>
      <c r="F26" s="61"/>
      <c r="G26" s="62"/>
    </row>
    <row r="27" spans="1:7" s="100" customFormat="1" ht="108" customHeight="1">
      <c r="A27" s="63" t="s">
        <v>45</v>
      </c>
      <c r="B27" s="68" t="s">
        <v>43</v>
      </c>
      <c r="C27" s="64" t="s">
        <v>44</v>
      </c>
      <c r="D27" s="67" t="s">
        <v>58</v>
      </c>
      <c r="E27" s="61">
        <v>239.2</v>
      </c>
      <c r="F27" s="61"/>
      <c r="G27" s="62">
        <f aca="true" t="shared" si="1" ref="G27:G39">E27+F27</f>
        <v>239.2</v>
      </c>
    </row>
    <row r="28" spans="1:7" s="100" customFormat="1" ht="108" customHeight="1">
      <c r="A28" s="63" t="s">
        <v>46</v>
      </c>
      <c r="B28" s="68" t="s">
        <v>33</v>
      </c>
      <c r="C28" s="64" t="s">
        <v>47</v>
      </c>
      <c r="D28" s="67" t="s">
        <v>59</v>
      </c>
      <c r="E28" s="61">
        <v>124.26</v>
      </c>
      <c r="F28" s="61"/>
      <c r="G28" s="62">
        <f t="shared" si="1"/>
        <v>124.26</v>
      </c>
    </row>
    <row r="29" spans="1:7" s="100" customFormat="1" ht="93" customHeight="1">
      <c r="A29" s="63" t="s">
        <v>50</v>
      </c>
      <c r="B29" s="68" t="s">
        <v>48</v>
      </c>
      <c r="C29" s="75" t="s">
        <v>49</v>
      </c>
      <c r="D29" s="67" t="s">
        <v>60</v>
      </c>
      <c r="E29" s="61">
        <v>181.59</v>
      </c>
      <c r="F29" s="61"/>
      <c r="G29" s="62">
        <f t="shared" si="1"/>
        <v>181.59</v>
      </c>
    </row>
    <row r="30" spans="1:7" s="51" customFormat="1" ht="145.5" customHeight="1">
      <c r="A30" s="69" t="s">
        <v>28</v>
      </c>
      <c r="B30" s="68" t="s">
        <v>51</v>
      </c>
      <c r="C30" s="68" t="s">
        <v>52</v>
      </c>
      <c r="D30" s="67" t="s">
        <v>61</v>
      </c>
      <c r="E30" s="61">
        <v>300</v>
      </c>
      <c r="F30" s="61"/>
      <c r="G30" s="62">
        <f t="shared" si="1"/>
        <v>300</v>
      </c>
    </row>
    <row r="31" spans="1:7" s="51" customFormat="1" ht="165.75" customHeight="1">
      <c r="A31" s="69" t="s">
        <v>50</v>
      </c>
      <c r="B31" s="68" t="s">
        <v>53</v>
      </c>
      <c r="C31" s="68" t="s">
        <v>99</v>
      </c>
      <c r="D31" s="67" t="s">
        <v>93</v>
      </c>
      <c r="E31" s="61">
        <v>425.53</v>
      </c>
      <c r="F31" s="61"/>
      <c r="G31" s="62">
        <f t="shared" si="1"/>
        <v>425.53</v>
      </c>
    </row>
    <row r="32" spans="1:7" s="51" customFormat="1" ht="108" customHeight="1">
      <c r="A32" s="69" t="s">
        <v>70</v>
      </c>
      <c r="B32" s="68" t="s">
        <v>71</v>
      </c>
      <c r="C32" s="68" t="s">
        <v>72</v>
      </c>
      <c r="D32" s="67" t="s">
        <v>73</v>
      </c>
      <c r="E32" s="61">
        <v>36.88</v>
      </c>
      <c r="F32" s="61"/>
      <c r="G32" s="62">
        <f t="shared" si="1"/>
        <v>36.88</v>
      </c>
    </row>
    <row r="33" spans="1:7" s="51" customFormat="1" ht="113.25" customHeight="1">
      <c r="A33" s="69" t="s">
        <v>70</v>
      </c>
      <c r="B33" s="68" t="s">
        <v>91</v>
      </c>
      <c r="C33" s="68" t="s">
        <v>74</v>
      </c>
      <c r="D33" s="67" t="s">
        <v>75</v>
      </c>
      <c r="E33" s="61">
        <v>20</v>
      </c>
      <c r="F33" s="61"/>
      <c r="G33" s="62">
        <f t="shared" si="1"/>
        <v>20</v>
      </c>
    </row>
    <row r="34" spans="1:7" s="51" customFormat="1" ht="123.75" customHeight="1">
      <c r="A34" s="69" t="s">
        <v>77</v>
      </c>
      <c r="B34" s="68" t="s">
        <v>78</v>
      </c>
      <c r="C34" s="68" t="s">
        <v>79</v>
      </c>
      <c r="D34" s="67" t="s">
        <v>90</v>
      </c>
      <c r="E34" s="61">
        <v>460</v>
      </c>
      <c r="F34" s="61"/>
      <c r="G34" s="62">
        <f t="shared" si="1"/>
        <v>460</v>
      </c>
    </row>
    <row r="35" spans="1:7" s="51" customFormat="1" ht="108" customHeight="1">
      <c r="A35" s="69" t="s">
        <v>69</v>
      </c>
      <c r="B35" s="68" t="s">
        <v>94</v>
      </c>
      <c r="C35" s="68" t="s">
        <v>81</v>
      </c>
      <c r="D35" s="67" t="s">
        <v>82</v>
      </c>
      <c r="E35" s="61">
        <v>90</v>
      </c>
      <c r="F35" s="61"/>
      <c r="G35" s="62">
        <f t="shared" si="1"/>
        <v>90</v>
      </c>
    </row>
    <row r="36" spans="1:7" s="51" customFormat="1" ht="104.25" customHeight="1">
      <c r="A36" s="69" t="s">
        <v>69</v>
      </c>
      <c r="B36" s="68" t="s">
        <v>80</v>
      </c>
      <c r="C36" s="68" t="s">
        <v>104</v>
      </c>
      <c r="D36" s="67" t="s">
        <v>76</v>
      </c>
      <c r="E36" s="61">
        <v>48.34</v>
      </c>
      <c r="F36" s="61"/>
      <c r="G36" s="62">
        <f t="shared" si="1"/>
        <v>48.34</v>
      </c>
    </row>
    <row r="37" spans="1:7" s="51" customFormat="1" ht="70.5" customHeight="1">
      <c r="A37" s="69" t="s">
        <v>28</v>
      </c>
      <c r="B37" s="68" t="s">
        <v>83</v>
      </c>
      <c r="C37" s="68" t="s">
        <v>97</v>
      </c>
      <c r="D37" s="67" t="s">
        <v>113</v>
      </c>
      <c r="E37" s="61">
        <v>1059.19</v>
      </c>
      <c r="F37" s="61"/>
      <c r="G37" s="62">
        <f t="shared" si="1"/>
        <v>1059.19</v>
      </c>
    </row>
    <row r="38" spans="1:7" s="51" customFormat="1" ht="115.5" customHeight="1">
      <c r="A38" s="69" t="s">
        <v>19</v>
      </c>
      <c r="B38" s="68" t="s">
        <v>95</v>
      </c>
      <c r="C38" s="81" t="s">
        <v>103</v>
      </c>
      <c r="D38" s="67" t="s">
        <v>84</v>
      </c>
      <c r="E38" s="61">
        <v>7000</v>
      </c>
      <c r="F38" s="61">
        <v>-2500</v>
      </c>
      <c r="G38" s="62">
        <f t="shared" si="1"/>
        <v>4500</v>
      </c>
    </row>
    <row r="39" spans="1:7" s="51" customFormat="1" ht="117" customHeight="1">
      <c r="A39" s="69" t="s">
        <v>69</v>
      </c>
      <c r="B39" s="68" t="s">
        <v>96</v>
      </c>
      <c r="C39" s="101" t="s">
        <v>98</v>
      </c>
      <c r="D39" s="67" t="s">
        <v>92</v>
      </c>
      <c r="E39" s="61">
        <v>305.5</v>
      </c>
      <c r="F39" s="61"/>
      <c r="G39" s="62">
        <f t="shared" si="1"/>
        <v>305.5</v>
      </c>
    </row>
    <row r="40" spans="1:7" s="51" customFormat="1" ht="174" customHeight="1">
      <c r="A40" s="69" t="s">
        <v>45</v>
      </c>
      <c r="B40" s="68" t="s">
        <v>114</v>
      </c>
      <c r="C40" s="68" t="s">
        <v>99</v>
      </c>
      <c r="D40" s="67" t="s">
        <v>115</v>
      </c>
      <c r="E40" s="61">
        <v>414.11</v>
      </c>
      <c r="F40" s="61"/>
      <c r="G40" s="62">
        <v>414.11</v>
      </c>
    </row>
    <row r="41" spans="1:7" s="51" customFormat="1" ht="178.5" customHeight="1">
      <c r="A41" s="69" t="s">
        <v>55</v>
      </c>
      <c r="B41" s="68" t="s">
        <v>116</v>
      </c>
      <c r="C41" s="68" t="s">
        <v>99</v>
      </c>
      <c r="D41" s="67" t="s">
        <v>117</v>
      </c>
      <c r="E41" s="61">
        <v>503.11</v>
      </c>
      <c r="F41" s="61"/>
      <c r="G41" s="62">
        <v>503.11</v>
      </c>
    </row>
    <row r="42" spans="1:7" s="51" customFormat="1" ht="102" customHeight="1">
      <c r="A42" s="69" t="s">
        <v>28</v>
      </c>
      <c r="B42" s="68" t="s">
        <v>118</v>
      </c>
      <c r="C42" s="68" t="s">
        <v>119</v>
      </c>
      <c r="D42" s="67" t="s">
        <v>120</v>
      </c>
      <c r="E42" s="61">
        <v>110</v>
      </c>
      <c r="F42" s="61"/>
      <c r="G42" s="62">
        <v>110</v>
      </c>
    </row>
    <row r="43" spans="1:7" s="51" customFormat="1" ht="147" customHeight="1">
      <c r="A43" s="69" t="s">
        <v>55</v>
      </c>
      <c r="B43" s="68" t="s">
        <v>121</v>
      </c>
      <c r="C43" s="102" t="s">
        <v>122</v>
      </c>
      <c r="D43" s="67" t="s">
        <v>123</v>
      </c>
      <c r="E43" s="61">
        <v>66.43</v>
      </c>
      <c r="F43" s="61"/>
      <c r="G43" s="62">
        <v>66.43</v>
      </c>
    </row>
    <row r="44" spans="1:7" s="51" customFormat="1" ht="135" customHeight="1">
      <c r="A44" s="69" t="s">
        <v>28</v>
      </c>
      <c r="B44" s="68" t="s">
        <v>124</v>
      </c>
      <c r="C44" s="68" t="s">
        <v>125</v>
      </c>
      <c r="D44" s="67" t="s">
        <v>126</v>
      </c>
      <c r="E44" s="61">
        <v>92</v>
      </c>
      <c r="F44" s="61"/>
      <c r="G44" s="62">
        <v>92</v>
      </c>
    </row>
    <row r="45" spans="1:7" s="51" customFormat="1" ht="114" customHeight="1">
      <c r="A45" s="69" t="s">
        <v>28</v>
      </c>
      <c r="B45" s="68" t="s">
        <v>129</v>
      </c>
      <c r="C45" s="103" t="s">
        <v>132</v>
      </c>
      <c r="D45" s="67" t="s">
        <v>133</v>
      </c>
      <c r="E45" s="61">
        <v>40</v>
      </c>
      <c r="F45" s="61"/>
      <c r="G45" s="62">
        <v>40</v>
      </c>
    </row>
    <row r="46" spans="1:7" s="51" customFormat="1" ht="116.25" customHeight="1">
      <c r="A46" s="69" t="s">
        <v>28</v>
      </c>
      <c r="B46" s="68" t="s">
        <v>134</v>
      </c>
      <c r="C46" s="104" t="s">
        <v>135</v>
      </c>
      <c r="D46" s="67" t="s">
        <v>136</v>
      </c>
      <c r="E46" s="61">
        <v>57.5</v>
      </c>
      <c r="F46" s="61"/>
      <c r="G46" s="62">
        <v>57.5</v>
      </c>
    </row>
    <row r="47" spans="1:7" s="51" customFormat="1" ht="119.25" customHeight="1">
      <c r="A47" s="69" t="s">
        <v>70</v>
      </c>
      <c r="B47" s="68" t="s">
        <v>137</v>
      </c>
      <c r="C47" s="103" t="s">
        <v>130</v>
      </c>
      <c r="D47" s="67" t="s">
        <v>131</v>
      </c>
      <c r="E47" s="61">
        <v>100</v>
      </c>
      <c r="F47" s="61"/>
      <c r="G47" s="62">
        <v>100</v>
      </c>
    </row>
    <row r="48" spans="1:7" s="51" customFormat="1" ht="99" customHeight="1">
      <c r="A48" s="69" t="s">
        <v>46</v>
      </c>
      <c r="B48" s="68" t="s">
        <v>139</v>
      </c>
      <c r="C48" s="64" t="s">
        <v>140</v>
      </c>
      <c r="D48" s="67" t="s">
        <v>141</v>
      </c>
      <c r="E48" s="61"/>
      <c r="F48" s="61">
        <v>91.3</v>
      </c>
      <c r="G48" s="62">
        <v>91.3</v>
      </c>
    </row>
    <row r="49" spans="1:7" s="51" customFormat="1" ht="78" customHeight="1">
      <c r="A49" s="69" t="s">
        <v>28</v>
      </c>
      <c r="B49" s="68" t="s">
        <v>142</v>
      </c>
      <c r="C49" s="103" t="s">
        <v>143</v>
      </c>
      <c r="D49" s="67" t="s">
        <v>147</v>
      </c>
      <c r="E49" s="61"/>
      <c r="F49" s="61">
        <v>68</v>
      </c>
      <c r="G49" s="62">
        <v>68</v>
      </c>
    </row>
    <row r="50" spans="1:7" s="51" customFormat="1" ht="101.25" customHeight="1">
      <c r="A50" s="69" t="s">
        <v>70</v>
      </c>
      <c r="B50" s="68" t="s">
        <v>144</v>
      </c>
      <c r="C50" s="105" t="s">
        <v>145</v>
      </c>
      <c r="D50" s="67" t="s">
        <v>146</v>
      </c>
      <c r="E50" s="61"/>
      <c r="F50" s="61">
        <v>199.5</v>
      </c>
      <c r="G50" s="62">
        <v>199.5</v>
      </c>
    </row>
    <row r="51" spans="1:7" s="51" customFormat="1" ht="114" customHeight="1">
      <c r="A51" s="69" t="s">
        <v>70</v>
      </c>
      <c r="B51" s="68" t="s">
        <v>155</v>
      </c>
      <c r="C51" s="103" t="s">
        <v>153</v>
      </c>
      <c r="D51" s="67" t="s">
        <v>154</v>
      </c>
      <c r="E51" s="61"/>
      <c r="F51" s="61">
        <v>250</v>
      </c>
      <c r="G51" s="62">
        <v>250</v>
      </c>
    </row>
    <row r="52" spans="1:7" s="51" customFormat="1" ht="108" customHeight="1">
      <c r="A52" s="69" t="s">
        <v>70</v>
      </c>
      <c r="B52" s="68" t="s">
        <v>156</v>
      </c>
      <c r="C52" s="103" t="s">
        <v>157</v>
      </c>
      <c r="D52" s="67" t="s">
        <v>158</v>
      </c>
      <c r="E52" s="61"/>
      <c r="F52" s="61">
        <v>50</v>
      </c>
      <c r="G52" s="62">
        <v>50</v>
      </c>
    </row>
    <row r="53" spans="1:7" s="51" customFormat="1" ht="120" customHeight="1">
      <c r="A53" s="69" t="s">
        <v>70</v>
      </c>
      <c r="B53" s="68" t="s">
        <v>159</v>
      </c>
      <c r="C53" s="103" t="s">
        <v>160</v>
      </c>
      <c r="D53" s="67" t="s">
        <v>161</v>
      </c>
      <c r="E53" s="61"/>
      <c r="F53" s="61">
        <v>98</v>
      </c>
      <c r="G53" s="62">
        <v>98</v>
      </c>
    </row>
    <row r="54" spans="1:7" s="51" customFormat="1" ht="97.5" customHeight="1">
      <c r="A54" s="69" t="s">
        <v>28</v>
      </c>
      <c r="B54" s="68" t="s">
        <v>162</v>
      </c>
      <c r="C54" s="105" t="s">
        <v>163</v>
      </c>
      <c r="D54" s="67" t="s">
        <v>164</v>
      </c>
      <c r="E54" s="61"/>
      <c r="F54" s="61">
        <v>40</v>
      </c>
      <c r="G54" s="62">
        <v>40</v>
      </c>
    </row>
    <row r="55" spans="1:7" s="100" customFormat="1" ht="24.75" customHeight="1">
      <c r="A55" s="118" t="s">
        <v>36</v>
      </c>
      <c r="B55" s="118"/>
      <c r="C55" s="118"/>
      <c r="D55" s="118"/>
      <c r="E55" s="70"/>
      <c r="F55" s="71"/>
      <c r="G55" s="77">
        <v>2914.96</v>
      </c>
    </row>
    <row r="56" spans="1:7" s="100" customFormat="1" ht="24.75" customHeight="1">
      <c r="A56" s="118" t="s">
        <v>34</v>
      </c>
      <c r="B56" s="118"/>
      <c r="C56" s="118"/>
      <c r="D56" s="118"/>
      <c r="E56" s="70"/>
      <c r="F56" s="71"/>
      <c r="G56" s="77">
        <f>G11-G12</f>
        <v>658.3900000000003</v>
      </c>
    </row>
    <row r="57" spans="1:7" s="100" customFormat="1" ht="25.5" customHeight="1">
      <c r="A57" s="118" t="s">
        <v>35</v>
      </c>
      <c r="B57" s="118"/>
      <c r="C57" s="118"/>
      <c r="D57" s="118"/>
      <c r="E57" s="70"/>
      <c r="F57" s="71"/>
      <c r="G57" s="77" t="s">
        <v>165</v>
      </c>
    </row>
    <row r="58" spans="1:7" s="85" customFormat="1" ht="30" customHeight="1">
      <c r="A58" s="76"/>
      <c r="B58" s="76"/>
      <c r="C58" s="76"/>
      <c r="D58" s="76"/>
      <c r="E58" s="76"/>
      <c r="F58" s="76"/>
      <c r="G58" s="76"/>
    </row>
    <row r="59" spans="1:7" s="85" customFormat="1" ht="38.25" customHeight="1">
      <c r="A59" s="76"/>
      <c r="B59" s="76"/>
      <c r="C59" s="76"/>
      <c r="D59" s="76"/>
      <c r="E59" s="76"/>
      <c r="F59" s="76"/>
      <c r="G59" s="78"/>
    </row>
    <row r="60" spans="1:7" s="85" customFormat="1" ht="20.25" hidden="1">
      <c r="A60" s="76"/>
      <c r="B60" s="76"/>
      <c r="C60" s="76"/>
      <c r="D60" s="76"/>
      <c r="E60" s="76"/>
      <c r="F60" s="76"/>
      <c r="G60" s="78"/>
    </row>
    <row r="61" spans="1:7" s="85" customFormat="1" ht="20.25" customHeight="1">
      <c r="A61" s="124" t="s">
        <v>63</v>
      </c>
      <c r="B61" s="125"/>
      <c r="C61" s="125"/>
      <c r="D61" s="125"/>
      <c r="E61" s="125"/>
      <c r="F61" s="125"/>
      <c r="G61" s="125"/>
    </row>
    <row r="62" spans="1:7" s="85" customFormat="1" ht="20.25" customHeight="1">
      <c r="A62" s="76"/>
      <c r="B62" s="83"/>
      <c r="C62" s="83"/>
      <c r="D62" s="83"/>
      <c r="E62" s="83"/>
      <c r="F62" s="83"/>
      <c r="G62" s="83"/>
    </row>
    <row r="63" spans="1:7" s="85" customFormat="1" ht="20.25" customHeight="1">
      <c r="A63" s="76"/>
      <c r="B63" s="83"/>
      <c r="C63" s="83"/>
      <c r="D63" s="83"/>
      <c r="E63" s="83"/>
      <c r="F63" s="83"/>
      <c r="G63" s="83"/>
    </row>
    <row r="64" spans="1:7" s="85" customFormat="1" ht="20.25">
      <c r="A64" s="128" t="s">
        <v>138</v>
      </c>
      <c r="B64" s="128"/>
      <c r="C64" s="128"/>
      <c r="D64" s="128"/>
      <c r="E64" s="128"/>
      <c r="F64" s="128"/>
      <c r="G64" s="76"/>
    </row>
    <row r="65" spans="1:7" s="85" customFormat="1" ht="19.5">
      <c r="A65" s="80"/>
      <c r="B65" s="80"/>
      <c r="C65" s="80"/>
      <c r="D65" s="80"/>
      <c r="E65" s="80"/>
      <c r="F65" s="80"/>
      <c r="G65" s="80"/>
    </row>
    <row r="66" spans="1:7" s="85" customFormat="1" ht="32.25" customHeight="1">
      <c r="A66" s="80"/>
      <c r="B66" s="80"/>
      <c r="C66" s="80"/>
      <c r="D66" s="80"/>
      <c r="E66" s="80"/>
      <c r="F66" s="80"/>
      <c r="G66" s="80"/>
    </row>
    <row r="67" spans="1:7" s="85" customFormat="1" ht="21" customHeight="1">
      <c r="A67" s="124" t="s">
        <v>68</v>
      </c>
      <c r="B67" s="124"/>
      <c r="C67" s="124"/>
      <c r="D67" s="124"/>
      <c r="E67" s="124"/>
      <c r="F67" s="124"/>
      <c r="G67" s="124"/>
    </row>
    <row r="68" spans="1:7" s="85" customFormat="1" ht="21" customHeight="1">
      <c r="A68" s="124" t="s">
        <v>62</v>
      </c>
      <c r="B68" s="124"/>
      <c r="C68" s="124"/>
      <c r="D68" s="124"/>
      <c r="E68" s="124"/>
      <c r="F68" s="124"/>
      <c r="G68" s="124"/>
    </row>
    <row r="69" spans="1:5" s="85" customFormat="1" ht="12" customHeight="1">
      <c r="A69" s="50"/>
      <c r="B69" s="72"/>
      <c r="C69" s="73"/>
      <c r="D69" s="52"/>
      <c r="E69" s="52"/>
    </row>
    <row r="70" spans="1:5" s="85" customFormat="1" ht="10.5" customHeight="1">
      <c r="A70" s="50"/>
      <c r="B70" s="72"/>
      <c r="C70" s="73"/>
      <c r="D70" s="52"/>
      <c r="E70" s="52"/>
    </row>
    <row r="71" spans="2:3" s="85" customFormat="1" ht="48" customHeight="1">
      <c r="B71" s="52"/>
      <c r="C71" s="52"/>
    </row>
    <row r="72" spans="2:3" s="85" customFormat="1" ht="165.75" customHeight="1">
      <c r="B72" s="52"/>
      <c r="C72" s="52"/>
    </row>
    <row r="73" spans="1:6" ht="19.5" hidden="1">
      <c r="A73" s="87"/>
      <c r="B73" s="87"/>
      <c r="C73" s="87"/>
      <c r="D73" s="74"/>
      <c r="E73" s="74"/>
      <c r="F73" s="74"/>
    </row>
    <row r="74" spans="1:6" ht="19.5" hidden="1">
      <c r="A74" s="87"/>
      <c r="B74" s="87"/>
      <c r="C74" s="87"/>
      <c r="D74" s="74"/>
      <c r="E74" s="74"/>
      <c r="F74" s="74"/>
    </row>
    <row r="75" spans="1:6" ht="19.5" hidden="1">
      <c r="A75" s="87"/>
      <c r="B75" s="87"/>
      <c r="C75" s="87"/>
      <c r="D75" s="74"/>
      <c r="E75" s="74"/>
      <c r="F75" s="74"/>
    </row>
    <row r="76" spans="1:6" ht="19.5" hidden="1">
      <c r="A76" s="87"/>
      <c r="B76" s="87"/>
      <c r="C76" s="87"/>
      <c r="D76" s="74"/>
      <c r="E76" s="74"/>
      <c r="F76" s="74"/>
    </row>
    <row r="77" spans="1:6" ht="19.5" hidden="1">
      <c r="A77" s="87"/>
      <c r="B77" s="87"/>
      <c r="C77" s="87"/>
      <c r="D77" s="74"/>
      <c r="E77" s="74"/>
      <c r="F77" s="74"/>
    </row>
    <row r="78" spans="1:6" ht="19.5" hidden="1">
      <c r="A78" s="87"/>
      <c r="B78" s="87"/>
      <c r="C78" s="87"/>
      <c r="D78" s="74"/>
      <c r="E78" s="74"/>
      <c r="F78" s="74"/>
    </row>
    <row r="79" spans="1:6" ht="19.5" hidden="1">
      <c r="A79" s="87"/>
      <c r="B79" s="87"/>
      <c r="C79" s="87"/>
      <c r="D79" s="74"/>
      <c r="E79" s="74"/>
      <c r="F79" s="74"/>
    </row>
    <row r="80" spans="1:6" ht="19.5" hidden="1">
      <c r="A80" s="87"/>
      <c r="B80" s="87"/>
      <c r="C80" s="87"/>
      <c r="D80" s="74"/>
      <c r="E80" s="74"/>
      <c r="F80" s="74"/>
    </row>
    <row r="81" spans="1:6" ht="19.5" hidden="1">
      <c r="A81" s="87"/>
      <c r="B81" s="87"/>
      <c r="C81" s="87"/>
      <c r="D81" s="74"/>
      <c r="E81" s="74"/>
      <c r="F81" s="74"/>
    </row>
    <row r="82" spans="1:6" ht="19.5" hidden="1">
      <c r="A82" s="87"/>
      <c r="B82" s="87"/>
      <c r="C82" s="87"/>
      <c r="D82" s="74"/>
      <c r="E82" s="74"/>
      <c r="F82" s="74"/>
    </row>
    <row r="83" spans="1:6" ht="19.5" hidden="1">
      <c r="A83" s="87"/>
      <c r="B83" s="87"/>
      <c r="C83" s="87"/>
      <c r="D83" s="74"/>
      <c r="E83" s="74"/>
      <c r="F83" s="74"/>
    </row>
    <row r="84" spans="1:6" ht="9.75" customHeight="1" hidden="1">
      <c r="A84" s="87"/>
      <c r="B84" s="87"/>
      <c r="C84" s="87"/>
      <c r="D84" s="74"/>
      <c r="E84" s="74"/>
      <c r="F84" s="74"/>
    </row>
    <row r="85" spans="1:6" ht="1.5" customHeight="1" hidden="1">
      <c r="A85" s="87"/>
      <c r="B85" s="87"/>
      <c r="C85" s="87"/>
      <c r="D85" s="74"/>
      <c r="E85" s="74"/>
      <c r="F85" s="74"/>
    </row>
    <row r="86" spans="1:6" ht="19.5" hidden="1">
      <c r="A86" s="87"/>
      <c r="B86" s="87"/>
      <c r="C86" s="87"/>
      <c r="D86" s="74"/>
      <c r="E86" s="74"/>
      <c r="F86" s="74"/>
    </row>
    <row r="87" spans="1:6" ht="19.5" hidden="1">
      <c r="A87" s="87"/>
      <c r="B87" s="87"/>
      <c r="C87" s="87"/>
      <c r="D87" s="74"/>
      <c r="E87" s="74"/>
      <c r="F87" s="74"/>
    </row>
    <row r="88" spans="1:6" ht="19.5" hidden="1">
      <c r="A88" s="87"/>
      <c r="B88" s="87"/>
      <c r="C88" s="87"/>
      <c r="D88" s="74"/>
      <c r="E88" s="74"/>
      <c r="F88" s="74"/>
    </row>
    <row r="89" spans="1:6" ht="19.5" hidden="1">
      <c r="A89" s="87"/>
      <c r="B89" s="87"/>
      <c r="C89" s="87"/>
      <c r="D89" s="74"/>
      <c r="E89" s="74"/>
      <c r="F89" s="74"/>
    </row>
    <row r="90" spans="1:6" ht="19.5" hidden="1">
      <c r="A90" s="87"/>
      <c r="B90" s="87"/>
      <c r="C90" s="87"/>
      <c r="D90" s="74"/>
      <c r="E90" s="74"/>
      <c r="F90" s="74"/>
    </row>
    <row r="91" spans="1:6" ht="19.5" hidden="1">
      <c r="A91" s="87"/>
      <c r="B91" s="87"/>
      <c r="C91" s="87"/>
      <c r="D91" s="74"/>
      <c r="E91" s="74"/>
      <c r="F91" s="74"/>
    </row>
    <row r="92" spans="1:6" ht="19.5" hidden="1">
      <c r="A92" s="87"/>
      <c r="B92" s="87"/>
      <c r="C92" s="87"/>
      <c r="D92" s="74"/>
      <c r="E92" s="74"/>
      <c r="F92" s="74"/>
    </row>
    <row r="93" spans="1:6" ht="19.5" hidden="1">
      <c r="A93" s="87"/>
      <c r="B93" s="87"/>
      <c r="C93" s="87"/>
      <c r="D93" s="74"/>
      <c r="E93" s="74"/>
      <c r="F93" s="74"/>
    </row>
    <row r="94" spans="1:6" ht="19.5" hidden="1">
      <c r="A94" s="87"/>
      <c r="B94" s="87"/>
      <c r="C94" s="87"/>
      <c r="D94" s="74"/>
      <c r="E94" s="74"/>
      <c r="F94" s="74"/>
    </row>
    <row r="95" spans="1:6" ht="19.5" hidden="1">
      <c r="A95" s="87"/>
      <c r="B95" s="87"/>
      <c r="C95" s="87"/>
      <c r="D95" s="74"/>
      <c r="E95" s="74"/>
      <c r="F95" s="74"/>
    </row>
    <row r="96" spans="1:6" ht="19.5" hidden="1">
      <c r="A96" s="87"/>
      <c r="B96" s="87"/>
      <c r="C96" s="87"/>
      <c r="D96" s="74"/>
      <c r="E96" s="74"/>
      <c r="F96" s="74"/>
    </row>
    <row r="97" spans="1:6" ht="19.5" hidden="1">
      <c r="A97" s="87"/>
      <c r="B97" s="87"/>
      <c r="C97" s="87"/>
      <c r="D97" s="74"/>
      <c r="E97" s="74"/>
      <c r="F97" s="74"/>
    </row>
    <row r="98" spans="1:6" ht="19.5" hidden="1">
      <c r="A98" s="87"/>
      <c r="B98" s="87"/>
      <c r="C98" s="87"/>
      <c r="D98" s="74"/>
      <c r="E98" s="74"/>
      <c r="F98" s="74"/>
    </row>
    <row r="99" spans="1:6" ht="19.5" hidden="1">
      <c r="A99" s="87"/>
      <c r="B99" s="87"/>
      <c r="C99" s="87"/>
      <c r="D99" s="74"/>
      <c r="E99" s="74"/>
      <c r="F99" s="74"/>
    </row>
    <row r="100" spans="1:6" ht="19.5" hidden="1">
      <c r="A100" s="87"/>
      <c r="B100" s="87"/>
      <c r="C100" s="87"/>
      <c r="D100" s="74"/>
      <c r="E100" s="74"/>
      <c r="F100" s="74"/>
    </row>
    <row r="101" spans="1:6" ht="19.5" hidden="1">
      <c r="A101" s="87"/>
      <c r="B101" s="87"/>
      <c r="C101" s="87"/>
      <c r="D101" s="74"/>
      <c r="E101" s="74"/>
      <c r="F101" s="74"/>
    </row>
    <row r="102" spans="1:6" ht="19.5" hidden="1">
      <c r="A102" s="87"/>
      <c r="B102" s="87"/>
      <c r="C102" s="87"/>
      <c r="D102" s="74"/>
      <c r="E102" s="74"/>
      <c r="F102" s="74"/>
    </row>
    <row r="103" spans="1:6" ht="0.75" customHeight="1" hidden="1">
      <c r="A103" s="87"/>
      <c r="B103" s="87"/>
      <c r="C103" s="87"/>
      <c r="D103" s="74"/>
      <c r="E103" s="74"/>
      <c r="F103" s="74"/>
    </row>
    <row r="104" spans="1:6" ht="19.5" hidden="1">
      <c r="A104" s="87"/>
      <c r="B104" s="87"/>
      <c r="C104" s="87"/>
      <c r="D104" s="74"/>
      <c r="E104" s="74"/>
      <c r="F104" s="74"/>
    </row>
    <row r="105" spans="1:6" ht="19.5" hidden="1">
      <c r="A105" s="87"/>
      <c r="B105" s="87"/>
      <c r="C105" s="87"/>
      <c r="D105" s="74"/>
      <c r="E105" s="74"/>
      <c r="F105" s="74"/>
    </row>
    <row r="106" spans="1:6" ht="19.5" hidden="1">
      <c r="A106" s="87"/>
      <c r="B106" s="87"/>
      <c r="C106" s="87"/>
      <c r="D106" s="74"/>
      <c r="E106" s="74"/>
      <c r="F106" s="74"/>
    </row>
    <row r="107" spans="1:6" ht="19.5" hidden="1">
      <c r="A107" s="87"/>
      <c r="B107" s="87"/>
      <c r="C107" s="87"/>
      <c r="D107" s="74"/>
      <c r="E107" s="74"/>
      <c r="F107" s="74"/>
    </row>
    <row r="108" spans="1:6" ht="19.5" hidden="1">
      <c r="A108" s="87"/>
      <c r="B108" s="87"/>
      <c r="C108" s="87"/>
      <c r="D108" s="74"/>
      <c r="E108" s="74"/>
      <c r="F108" s="74"/>
    </row>
    <row r="109" spans="1:6" ht="19.5" hidden="1">
      <c r="A109" s="87"/>
      <c r="B109" s="87"/>
      <c r="C109" s="87"/>
      <c r="D109" s="74"/>
      <c r="E109" s="74"/>
      <c r="F109" s="74"/>
    </row>
    <row r="110" spans="1:6" ht="19.5" hidden="1">
      <c r="A110" s="87"/>
      <c r="B110" s="87"/>
      <c r="C110" s="87"/>
      <c r="D110" s="74"/>
      <c r="E110" s="74"/>
      <c r="F110" s="74"/>
    </row>
    <row r="111" spans="1:6" ht="19.5" hidden="1">
      <c r="A111" s="87"/>
      <c r="B111" s="87"/>
      <c r="C111" s="87"/>
      <c r="D111" s="74"/>
      <c r="E111" s="74"/>
      <c r="F111" s="74"/>
    </row>
    <row r="112" spans="1:6" ht="19.5" hidden="1">
      <c r="A112" s="87"/>
      <c r="B112" s="87"/>
      <c r="C112" s="87"/>
      <c r="D112" s="74"/>
      <c r="E112" s="74"/>
      <c r="F112" s="74"/>
    </row>
    <row r="113" spans="1:6" ht="19.5" hidden="1">
      <c r="A113" s="87"/>
      <c r="B113" s="87"/>
      <c r="C113" s="87"/>
      <c r="D113" s="74"/>
      <c r="E113" s="74"/>
      <c r="F113" s="74"/>
    </row>
    <row r="114" spans="1:6" ht="19.5" hidden="1">
      <c r="A114" s="87"/>
      <c r="B114" s="87"/>
      <c r="C114" s="87"/>
      <c r="D114" s="74"/>
      <c r="E114" s="74"/>
      <c r="F114" s="74"/>
    </row>
    <row r="115" spans="1:6" ht="6" customHeight="1" hidden="1">
      <c r="A115" s="87"/>
      <c r="B115" s="87"/>
      <c r="C115" s="87"/>
      <c r="D115" s="74"/>
      <c r="E115" s="74"/>
      <c r="F115" s="74"/>
    </row>
    <row r="116" spans="1:6" ht="19.5" hidden="1">
      <c r="A116" s="87"/>
      <c r="B116" s="87"/>
      <c r="C116" s="87"/>
      <c r="D116" s="74"/>
      <c r="E116" s="74"/>
      <c r="F116" s="74"/>
    </row>
    <row r="117" spans="1:6" ht="19.5" hidden="1">
      <c r="A117" s="87"/>
      <c r="B117" s="87"/>
      <c r="C117" s="87"/>
      <c r="D117" s="74"/>
      <c r="E117" s="74"/>
      <c r="F117" s="74"/>
    </row>
    <row r="118" spans="1:6" ht="19.5" hidden="1">
      <c r="A118" s="88"/>
      <c r="B118" s="88"/>
      <c r="C118" s="88"/>
      <c r="D118" s="74"/>
      <c r="E118" s="74"/>
      <c r="F118" s="74"/>
    </row>
    <row r="119" spans="1:6" ht="19.5" hidden="1">
      <c r="A119" s="88"/>
      <c r="B119" s="88"/>
      <c r="C119" s="88"/>
      <c r="D119" s="74"/>
      <c r="E119" s="74"/>
      <c r="F119" s="74"/>
    </row>
    <row r="120" spans="1:6" s="106" customFormat="1" ht="259.5" customHeight="1">
      <c r="A120" s="88"/>
      <c r="B120" s="88"/>
      <c r="C120" s="88"/>
      <c r="D120" s="82"/>
      <c r="E120" s="82"/>
      <c r="F120" s="82"/>
    </row>
    <row r="121" spans="1:6" s="106" customFormat="1" ht="19.5">
      <c r="A121" s="79"/>
      <c r="B121" s="92"/>
      <c r="C121" s="107"/>
      <c r="D121" s="82"/>
      <c r="E121" s="82"/>
      <c r="F121" s="82"/>
    </row>
    <row r="122" spans="1:6" s="106" customFormat="1" ht="19.5">
      <c r="A122" s="79"/>
      <c r="B122" s="92"/>
      <c r="C122" s="107"/>
      <c r="D122" s="82"/>
      <c r="E122" s="82"/>
      <c r="F122" s="82"/>
    </row>
    <row r="123" spans="1:6" s="106" customFormat="1" ht="19.5">
      <c r="A123" s="88"/>
      <c r="B123" s="88"/>
      <c r="C123" s="88"/>
      <c r="D123" s="82"/>
      <c r="E123" s="82"/>
      <c r="F123" s="82"/>
    </row>
    <row r="124" spans="1:6" s="106" customFormat="1" ht="19.5">
      <c r="A124" s="88"/>
      <c r="B124" s="88"/>
      <c r="C124" s="88"/>
      <c r="D124" s="82"/>
      <c r="E124" s="82"/>
      <c r="F124" s="82"/>
    </row>
    <row r="125" spans="1:6" s="106" customFormat="1" ht="19.5">
      <c r="A125" s="88"/>
      <c r="B125" s="88"/>
      <c r="C125" s="88"/>
      <c r="D125" s="82"/>
      <c r="E125" s="82"/>
      <c r="F125" s="82"/>
    </row>
    <row r="126" spans="1:6" s="106" customFormat="1" ht="19.5">
      <c r="A126" s="79"/>
      <c r="B126" s="88"/>
      <c r="C126" s="88"/>
      <c r="D126" s="82"/>
      <c r="E126" s="82"/>
      <c r="F126" s="82"/>
    </row>
    <row r="127" spans="1:6" s="106" customFormat="1" ht="19.5">
      <c r="A127" s="79"/>
      <c r="B127" s="88"/>
      <c r="C127" s="88"/>
      <c r="D127" s="82"/>
      <c r="E127" s="82"/>
      <c r="F127" s="82"/>
    </row>
    <row r="128" spans="1:6" s="106" customFormat="1" ht="19.5">
      <c r="A128" s="79"/>
      <c r="B128" s="88"/>
      <c r="C128" s="88"/>
      <c r="D128" s="82"/>
      <c r="E128" s="82"/>
      <c r="F128" s="82"/>
    </row>
    <row r="129" spans="1:6" s="106" customFormat="1" ht="19.5">
      <c r="A129" s="79"/>
      <c r="B129" s="88"/>
      <c r="C129" s="88"/>
      <c r="D129" s="82"/>
      <c r="E129" s="82"/>
      <c r="F129" s="82"/>
    </row>
    <row r="130" spans="1:6" s="106" customFormat="1" ht="19.5">
      <c r="A130" s="79"/>
      <c r="B130" s="88"/>
      <c r="C130" s="88"/>
      <c r="D130" s="82"/>
      <c r="E130" s="82"/>
      <c r="F130" s="82"/>
    </row>
    <row r="131" spans="1:6" s="106" customFormat="1" ht="19.5">
      <c r="A131" s="79"/>
      <c r="B131" s="88"/>
      <c r="C131" s="88"/>
      <c r="D131" s="82"/>
      <c r="E131" s="82"/>
      <c r="F131" s="82"/>
    </row>
    <row r="132" spans="1:6" s="106" customFormat="1" ht="19.5">
      <c r="A132" s="79"/>
      <c r="B132" s="88"/>
      <c r="C132" s="88"/>
      <c r="D132" s="82"/>
      <c r="E132" s="82"/>
      <c r="F132" s="82"/>
    </row>
    <row r="133" spans="1:6" s="106" customFormat="1" ht="19.5">
      <c r="A133" s="79"/>
      <c r="B133" s="88"/>
      <c r="C133" s="88"/>
      <c r="D133" s="82"/>
      <c r="E133" s="82"/>
      <c r="F133" s="82"/>
    </row>
    <row r="134" spans="1:6" s="106" customFormat="1" ht="19.5">
      <c r="A134" s="79"/>
      <c r="B134" s="88"/>
      <c r="C134" s="88"/>
      <c r="D134" s="82"/>
      <c r="E134" s="82"/>
      <c r="F134" s="82"/>
    </row>
    <row r="135" spans="1:6" s="106" customFormat="1" ht="19.5">
      <c r="A135" s="79"/>
      <c r="B135" s="88"/>
      <c r="C135" s="88"/>
      <c r="D135" s="82"/>
      <c r="E135" s="82"/>
      <c r="F135" s="82"/>
    </row>
    <row r="136" spans="1:6" s="106" customFormat="1" ht="19.5">
      <c r="A136" s="79"/>
      <c r="B136" s="88"/>
      <c r="C136" s="88"/>
      <c r="D136" s="82"/>
      <c r="E136" s="82"/>
      <c r="F136" s="82"/>
    </row>
    <row r="137" spans="1:6" s="106" customFormat="1" ht="19.5">
      <c r="A137" s="79"/>
      <c r="B137" s="88"/>
      <c r="C137" s="88"/>
      <c r="D137" s="82"/>
      <c r="E137" s="82"/>
      <c r="F137" s="82"/>
    </row>
    <row r="138" spans="1:6" s="106" customFormat="1" ht="19.5">
      <c r="A138" s="79"/>
      <c r="B138" s="88"/>
      <c r="C138" s="88"/>
      <c r="D138" s="82"/>
      <c r="E138" s="82"/>
      <c r="F138" s="82"/>
    </row>
    <row r="139" spans="1:6" s="106" customFormat="1" ht="19.5">
      <c r="A139" s="79"/>
      <c r="B139" s="88"/>
      <c r="C139" s="88"/>
      <c r="D139" s="82"/>
      <c r="E139" s="82"/>
      <c r="F139" s="82"/>
    </row>
    <row r="140" spans="1:6" s="106" customFormat="1" ht="19.5">
      <c r="A140" s="79"/>
      <c r="B140" s="88"/>
      <c r="C140" s="88"/>
      <c r="D140" s="82"/>
      <c r="E140" s="82"/>
      <c r="F140" s="82"/>
    </row>
    <row r="141" spans="1:6" s="106" customFormat="1" ht="19.5">
      <c r="A141" s="79"/>
      <c r="B141" s="88"/>
      <c r="C141" s="88"/>
      <c r="D141" s="82"/>
      <c r="E141" s="82"/>
      <c r="F141" s="82"/>
    </row>
    <row r="142" spans="1:6" s="106" customFormat="1" ht="19.5">
      <c r="A142" s="79"/>
      <c r="B142" s="88"/>
      <c r="C142" s="88"/>
      <c r="D142" s="82"/>
      <c r="E142" s="82"/>
      <c r="F142" s="82"/>
    </row>
    <row r="143" spans="1:6" s="106" customFormat="1" ht="19.5">
      <c r="A143" s="79"/>
      <c r="B143" s="88"/>
      <c r="C143" s="88"/>
      <c r="D143" s="82"/>
      <c r="E143" s="82"/>
      <c r="F143" s="82"/>
    </row>
    <row r="144" spans="1:6" s="106" customFormat="1" ht="19.5">
      <c r="A144" s="79"/>
      <c r="B144" s="88"/>
      <c r="C144" s="88"/>
      <c r="D144" s="82"/>
      <c r="E144" s="82"/>
      <c r="F144" s="82"/>
    </row>
    <row r="145" spans="1:6" s="106" customFormat="1" ht="19.5">
      <c r="A145" s="79"/>
      <c r="B145" s="88"/>
      <c r="C145" s="88"/>
      <c r="D145" s="82"/>
      <c r="E145" s="82"/>
      <c r="F145" s="82"/>
    </row>
    <row r="146" spans="1:6" s="106" customFormat="1" ht="19.5">
      <c r="A146" s="79"/>
      <c r="B146" s="88"/>
      <c r="C146" s="88"/>
      <c r="D146" s="82"/>
      <c r="E146" s="82"/>
      <c r="F146" s="82"/>
    </row>
    <row r="147" spans="1:6" s="106" customFormat="1" ht="19.5">
      <c r="A147" s="79"/>
      <c r="B147" s="88"/>
      <c r="C147" s="88"/>
      <c r="D147" s="82"/>
      <c r="E147" s="82"/>
      <c r="F147" s="82"/>
    </row>
    <row r="148" spans="1:6" s="106" customFormat="1" ht="19.5">
      <c r="A148" s="79"/>
      <c r="B148" s="88"/>
      <c r="C148" s="88"/>
      <c r="D148" s="82"/>
      <c r="E148" s="82"/>
      <c r="F148" s="82"/>
    </row>
    <row r="149" spans="1:6" s="106" customFormat="1" ht="19.5">
      <c r="A149" s="79"/>
      <c r="B149" s="88"/>
      <c r="C149" s="88"/>
      <c r="D149" s="82"/>
      <c r="E149" s="82"/>
      <c r="F149" s="82"/>
    </row>
    <row r="150" spans="1:6" s="106" customFormat="1" ht="19.5">
      <c r="A150" s="79"/>
      <c r="B150" s="88"/>
      <c r="C150" s="88"/>
      <c r="D150" s="82"/>
      <c r="E150" s="82"/>
      <c r="F150" s="82"/>
    </row>
    <row r="151" spans="1:6" s="106" customFormat="1" ht="19.5">
      <c r="A151" s="79"/>
      <c r="B151" s="88"/>
      <c r="C151" s="88"/>
      <c r="D151" s="82"/>
      <c r="E151" s="82"/>
      <c r="F151" s="82"/>
    </row>
    <row r="152" spans="1:6" s="106" customFormat="1" ht="19.5">
      <c r="A152" s="79"/>
      <c r="B152" s="88"/>
      <c r="C152" s="88"/>
      <c r="D152" s="82"/>
      <c r="E152" s="82"/>
      <c r="F152" s="82"/>
    </row>
    <row r="153" spans="1:6" s="106" customFormat="1" ht="19.5">
      <c r="A153" s="79"/>
      <c r="B153" s="88"/>
      <c r="C153" s="88"/>
      <c r="D153" s="82"/>
      <c r="E153" s="82"/>
      <c r="F153" s="82"/>
    </row>
    <row r="154" spans="1:6" s="106" customFormat="1" ht="19.5">
      <c r="A154" s="79"/>
      <c r="B154" s="88"/>
      <c r="C154" s="88"/>
      <c r="D154" s="82"/>
      <c r="E154" s="82"/>
      <c r="F154" s="82"/>
    </row>
    <row r="155" spans="1:6" s="106" customFormat="1" ht="19.5">
      <c r="A155" s="79"/>
      <c r="B155" s="88"/>
      <c r="C155" s="88"/>
      <c r="D155" s="82"/>
      <c r="E155" s="82"/>
      <c r="F155" s="82"/>
    </row>
    <row r="156" spans="1:6" s="106" customFormat="1" ht="19.5">
      <c r="A156" s="79"/>
      <c r="B156" s="88"/>
      <c r="C156" s="88"/>
      <c r="D156" s="82"/>
      <c r="E156" s="82"/>
      <c r="F156" s="82"/>
    </row>
    <row r="157" spans="1:6" s="106" customFormat="1" ht="19.5">
      <c r="A157" s="79"/>
      <c r="B157" s="88"/>
      <c r="C157" s="88"/>
      <c r="D157" s="82"/>
      <c r="E157" s="82"/>
      <c r="F157" s="82"/>
    </row>
    <row r="158" spans="1:6" s="106" customFormat="1" ht="19.5">
      <c r="A158" s="79"/>
      <c r="B158" s="88"/>
      <c r="C158" s="88"/>
      <c r="D158" s="82"/>
      <c r="E158" s="82"/>
      <c r="F158" s="82"/>
    </row>
    <row r="159" spans="1:6" s="106" customFormat="1" ht="19.5">
      <c r="A159" s="79"/>
      <c r="B159" s="88"/>
      <c r="C159" s="88"/>
      <c r="D159" s="82"/>
      <c r="E159" s="82"/>
      <c r="F159" s="82"/>
    </row>
    <row r="160" spans="1:6" s="106" customFormat="1" ht="19.5">
      <c r="A160" s="79"/>
      <c r="B160" s="86"/>
      <c r="C160" s="86"/>
      <c r="D160" s="82"/>
      <c r="E160" s="82"/>
      <c r="F160" s="82"/>
    </row>
    <row r="161" spans="1:6" s="106" customFormat="1" ht="19.5">
      <c r="A161" s="88" t="s">
        <v>171</v>
      </c>
      <c r="B161" s="88"/>
      <c r="C161" s="88"/>
      <c r="D161" s="82"/>
      <c r="E161" s="82"/>
      <c r="F161" s="82"/>
    </row>
    <row r="162" spans="1:6" s="106" customFormat="1" ht="19.5">
      <c r="A162" s="88"/>
      <c r="B162" s="88"/>
      <c r="C162" s="88"/>
      <c r="D162" s="82"/>
      <c r="E162" s="82"/>
      <c r="F162" s="82"/>
    </row>
    <row r="163" spans="1:6" s="106" customFormat="1" ht="19.5">
      <c r="A163" s="79" t="s">
        <v>176</v>
      </c>
      <c r="B163" s="88"/>
      <c r="C163" s="88"/>
      <c r="D163" s="82"/>
      <c r="E163" s="82"/>
      <c r="F163" s="82"/>
    </row>
    <row r="164" spans="1:6" s="106" customFormat="1" ht="19.5">
      <c r="A164" s="108"/>
      <c r="B164" s="108"/>
      <c r="C164" s="108"/>
      <c r="D164" s="82"/>
      <c r="E164" s="82"/>
      <c r="F164" s="82"/>
    </row>
    <row r="165" spans="1:6" s="106" customFormat="1" ht="19.5">
      <c r="A165" s="88" t="s">
        <v>172</v>
      </c>
      <c r="B165" s="88"/>
      <c r="C165" s="88"/>
      <c r="D165" s="82"/>
      <c r="E165" s="82"/>
      <c r="F165" s="82"/>
    </row>
    <row r="166" spans="1:6" s="106" customFormat="1" ht="19.5">
      <c r="A166" s="88"/>
      <c r="B166" s="88"/>
      <c r="C166" s="88"/>
      <c r="D166" s="82"/>
      <c r="E166" s="82"/>
      <c r="F166" s="82"/>
    </row>
    <row r="167" spans="1:6" s="106" customFormat="1" ht="19.5">
      <c r="A167" s="88" t="s">
        <v>173</v>
      </c>
      <c r="B167" s="88"/>
      <c r="C167" s="88"/>
      <c r="D167" s="82"/>
      <c r="E167" s="82"/>
      <c r="F167" s="82"/>
    </row>
    <row r="168" spans="1:6" s="106" customFormat="1" ht="19.5">
      <c r="A168" s="88"/>
      <c r="B168" s="88"/>
      <c r="C168" s="88"/>
      <c r="D168" s="82"/>
      <c r="E168" s="82"/>
      <c r="F168" s="82"/>
    </row>
    <row r="169" spans="1:6" s="106" customFormat="1" ht="19.5">
      <c r="A169" s="88" t="s">
        <v>174</v>
      </c>
      <c r="B169" s="88"/>
      <c r="C169" s="88"/>
      <c r="D169" s="82"/>
      <c r="E169" s="82"/>
      <c r="F169" s="82"/>
    </row>
    <row r="170" spans="1:6" s="106" customFormat="1" ht="19.5">
      <c r="A170" s="88"/>
      <c r="B170" s="88"/>
      <c r="C170" s="88"/>
      <c r="D170" s="82"/>
      <c r="E170" s="82"/>
      <c r="F170" s="82"/>
    </row>
    <row r="171" spans="1:6" s="106" customFormat="1" ht="19.5">
      <c r="A171" s="88" t="s">
        <v>175</v>
      </c>
      <c r="B171" s="88"/>
      <c r="C171" s="88"/>
      <c r="D171" s="82"/>
      <c r="E171" s="82"/>
      <c r="F171" s="82"/>
    </row>
    <row r="172" spans="1:6" s="106" customFormat="1" ht="19.5">
      <c r="A172" s="88"/>
      <c r="B172" s="88"/>
      <c r="C172" s="88"/>
      <c r="D172" s="82"/>
      <c r="E172" s="82"/>
      <c r="F172" s="82"/>
    </row>
    <row r="173" spans="1:6" s="106" customFormat="1" ht="19.5">
      <c r="A173" s="88"/>
      <c r="B173" s="88"/>
      <c r="C173" s="88"/>
      <c r="D173" s="82"/>
      <c r="E173" s="82"/>
      <c r="F173" s="82"/>
    </row>
    <row r="174" spans="1:6" s="106" customFormat="1" ht="19.5">
      <c r="A174" s="123"/>
      <c r="B174" s="123"/>
      <c r="C174" s="123"/>
      <c r="D174" s="82"/>
      <c r="E174" s="82"/>
      <c r="F174" s="82"/>
    </row>
    <row r="175" spans="1:6" s="106" customFormat="1" ht="19.5">
      <c r="A175" s="123"/>
      <c r="B175" s="123"/>
      <c r="C175" s="123"/>
      <c r="D175" s="82"/>
      <c r="E175" s="82"/>
      <c r="F175" s="82"/>
    </row>
    <row r="176" spans="1:6" ht="19.5">
      <c r="A176" s="79"/>
      <c r="B176" s="109"/>
      <c r="C176" s="79"/>
      <c r="D176" s="74"/>
      <c r="E176" s="74"/>
      <c r="F176" s="74"/>
    </row>
    <row r="177" spans="1:6" ht="19.5">
      <c r="A177" s="111" t="s">
        <v>150</v>
      </c>
      <c r="B177" s="112"/>
      <c r="C177" s="79"/>
      <c r="D177" s="74"/>
      <c r="E177" s="74"/>
      <c r="F177" s="74"/>
    </row>
    <row r="178" spans="1:6" ht="19.5">
      <c r="A178" s="126" t="s">
        <v>151</v>
      </c>
      <c r="B178" s="127"/>
      <c r="C178" s="79"/>
      <c r="D178" s="74"/>
      <c r="E178" s="74"/>
      <c r="F178" s="74"/>
    </row>
    <row r="179" spans="3:6" ht="19.5">
      <c r="C179" s="79"/>
      <c r="D179" s="74"/>
      <c r="E179" s="74"/>
      <c r="F179" s="74"/>
    </row>
    <row r="180" spans="1:6" ht="19.5">
      <c r="A180" s="121"/>
      <c r="B180" s="122"/>
      <c r="C180" s="79"/>
      <c r="D180" s="74"/>
      <c r="E180" s="74"/>
      <c r="F180" s="74"/>
    </row>
  </sheetData>
  <sheetProtection/>
  <mergeCells count="19">
    <mergeCell ref="A56:D56"/>
    <mergeCell ref="A180:B180"/>
    <mergeCell ref="A174:C174"/>
    <mergeCell ref="A61:G61"/>
    <mergeCell ref="A57:D57"/>
    <mergeCell ref="A178:B178"/>
    <mergeCell ref="A67:G67"/>
    <mergeCell ref="A175:C175"/>
    <mergeCell ref="A68:G68"/>
    <mergeCell ref="A64:F64"/>
    <mergeCell ref="A5:G5"/>
    <mergeCell ref="A6:G6"/>
    <mergeCell ref="A55:D55"/>
    <mergeCell ref="B24:D24"/>
    <mergeCell ref="B25:D25"/>
    <mergeCell ref="B8:D8"/>
    <mergeCell ref="B10:D10"/>
    <mergeCell ref="B11:D11"/>
    <mergeCell ref="B12:D12"/>
  </mergeCells>
  <printOptions/>
  <pageMargins left="0.7874015748031497" right="0.1968503937007874" top="0.7874015748031497" bottom="0.1968503937007874" header="0.31496062992125984" footer="0"/>
  <pageSetup firstPageNumber="77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Игорь Мусохранов</cp:lastModifiedBy>
  <cp:lastPrinted>2012-11-02T06:54:49Z</cp:lastPrinted>
  <dcterms:created xsi:type="dcterms:W3CDTF">2006-10-20T01:44:38Z</dcterms:created>
  <dcterms:modified xsi:type="dcterms:W3CDTF">2012-11-08T05:43:21Z</dcterms:modified>
  <cp:category/>
  <cp:version/>
  <cp:contentType/>
  <cp:contentStatus/>
</cp:coreProperties>
</file>