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firstSheet="1" activeTab="1"/>
  </bookViews>
  <sheets>
    <sheet name="ФНР_1вар (2)" sheetId="1" r:id="rId1"/>
    <sheet name="ФНР_основной" sheetId="2" r:id="rId2"/>
  </sheets>
  <definedNames>
    <definedName name="Z_03E9FE6B_F332_11D7_AC07_00D0B7BFB203_.wvu.PrintArea" localSheetId="0" hidden="1">'ФНР_1вар (2)'!$B$1:$E$15</definedName>
    <definedName name="Z_03E9FE6B_F332_11D7_AC07_00D0B7BFB203_.wvu.PrintArea" localSheetId="1" hidden="1">'ФНР_основной'!$A$1:$B$7</definedName>
    <definedName name="Z_03E9FE6B_F332_11D7_AC07_00D0B7BFB203_.wvu.PrintTitles" localSheetId="0" hidden="1">'ФНР_1вар (2)'!$7:$7</definedName>
    <definedName name="Z_03E9FE6B_F332_11D7_AC07_00D0B7BFB203_.wvu.PrintTitles" localSheetId="1" hidden="1">'ФНР_основной'!#REF!</definedName>
    <definedName name="Z_1408D4E0_F4B5_11D7_870F_009027A6C48C_.wvu.Cols" localSheetId="0" hidden="1">'ФНР_1вар (2)'!#REF!</definedName>
    <definedName name="Z_1408D4E0_F4B5_11D7_870F_009027A6C48C_.wvu.Cols" localSheetId="1" hidden="1">'ФНР_основной'!#REF!</definedName>
    <definedName name="Z_1408D4E0_F4B5_11D7_870F_009027A6C48C_.wvu.PrintArea" localSheetId="0" hidden="1">'ФНР_1вар (2)'!$B$1:$E$15</definedName>
    <definedName name="Z_1408D4E0_F4B5_11D7_870F_009027A6C48C_.wvu.PrintArea" localSheetId="1" hidden="1">'ФНР_основной'!$A$1:$B$7</definedName>
    <definedName name="Z_1408D4E0_F4B5_11D7_870F_009027A6C48C_.wvu.PrintTitles" localSheetId="0" hidden="1">'ФНР_1вар (2)'!$7:$7</definedName>
    <definedName name="Z_1408D4E0_F4B5_11D7_870F_009027A6C48C_.wvu.PrintTitles" localSheetId="1" hidden="1">'ФНР_основной'!#REF!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Cols" localSheetId="1" hidden="1">'ФНР_основной'!#REF!,'ФНР_основной'!#REF!,'ФНР_основной'!#REF!,'ФНР_основной'!#REF!,'ФНР_основной'!#REF!</definedName>
    <definedName name="Z_1BE592D6_7812_4E19_9AC7_C8102C6FECCF_.wvu.PrintArea" localSheetId="0" hidden="1">'ФНР_1вар (2)'!$B$1:$H$15</definedName>
    <definedName name="Z_1BE592D6_7812_4E19_9AC7_C8102C6FECCF_.wvu.PrintArea" localSheetId="1" hidden="1">'ФНР_основной'!$A$1:$B$7</definedName>
    <definedName name="Z_1BE592D6_7812_4E19_9AC7_C8102C6FECCF_.wvu.PrintTitles" localSheetId="0" hidden="1">'ФНР_1вар (2)'!$7:$7</definedName>
    <definedName name="Z_1BE592D6_7812_4E19_9AC7_C8102C6FECCF_.wvu.PrintTitles" localSheetId="1" hidden="1">'ФНР_основной'!#REF!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1BE592D6_7812_4E19_9AC7_C8102C6FECCF_.wvu.Rows" localSheetId="1" hidden="1">'ФНР_основной'!#REF!,'ФНР_основной'!#REF!,'ФНР_основной'!#REF!,'ФНР_основной'!#REF!,'ФНР_основной'!#REF!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'ФНР_основной'!#REF!,'ФНР_основной'!#REF!,'ФНР_основной'!#REF!,'ФНР_основной'!#REF!,'ФНР_основной'!#REF!</definedName>
    <definedName name="Z_3AE60815_C3B9_4576_B22C_FD300646EDB0_.wvu.Cols" localSheetId="0" hidden="1">'ФНР_1вар (2)'!#REF!</definedName>
    <definedName name="Z_3AE60815_C3B9_4576_B22C_FD300646EDB0_.wvu.Cols" localSheetId="1" hidden="1">'ФНР_основной'!#REF!</definedName>
    <definedName name="Z_3AE60815_C3B9_4576_B22C_FD300646EDB0_.wvu.PrintArea" localSheetId="0" hidden="1">'ФНР_1вар (2)'!$B$1:$E$15</definedName>
    <definedName name="Z_3AE60815_C3B9_4576_B22C_FD300646EDB0_.wvu.PrintArea" localSheetId="1" hidden="1">'ФНР_основной'!$A$1:$B$7</definedName>
    <definedName name="Z_3AE60815_C3B9_4576_B22C_FD300646EDB0_.wvu.PrintTitles" localSheetId="0" hidden="1">'ФНР_1вар (2)'!$7:$7</definedName>
    <definedName name="Z_3AE60815_C3B9_4576_B22C_FD300646EDB0_.wvu.PrintTitles" localSheetId="1" hidden="1">'ФНР_основной'!#REF!</definedName>
    <definedName name="Z_4278F54F_EC7E_4645_84D7_77A328CF1819_.wvu.Cols" localSheetId="0" hidden="1">'ФНР_1вар (2)'!#REF!</definedName>
    <definedName name="Z_4278F54F_EC7E_4645_84D7_77A328CF1819_.wvu.Cols" localSheetId="1" hidden="1">'ФНР_основной'!#REF!</definedName>
    <definedName name="Z_4278F54F_EC7E_4645_84D7_77A328CF1819_.wvu.PrintArea" localSheetId="0" hidden="1">'ФНР_1вар (2)'!$B$1:$E$15</definedName>
    <definedName name="Z_4278F54F_EC7E_4645_84D7_77A328CF1819_.wvu.PrintArea" localSheetId="1" hidden="1">'ФНР_основной'!$A$1:$B$7</definedName>
    <definedName name="Z_4278F54F_EC7E_4645_84D7_77A328CF1819_.wvu.PrintTitles" localSheetId="0" hidden="1">'ФНР_1вар (2)'!$7:$7</definedName>
    <definedName name="Z_4278F54F_EC7E_4645_84D7_77A328CF1819_.wvu.PrintTitles" localSheetId="1" hidden="1">'ФНР_основной'!#REF!</definedName>
    <definedName name="Z_65F87CC0_F8E2_11D7_A9EF_009027A6C22F_.wvu.Cols" localSheetId="0" hidden="1">'ФНР_1вар (2)'!#REF!</definedName>
    <definedName name="Z_65F87CC0_F8E2_11D7_A9EF_009027A6C22F_.wvu.Cols" localSheetId="1" hidden="1">'ФНР_основной'!#REF!</definedName>
    <definedName name="Z_65F87CC0_F8E2_11D7_A9EF_009027A6C22F_.wvu.PrintArea" localSheetId="0" hidden="1">'ФНР_1вар (2)'!$B$1:$E$15</definedName>
    <definedName name="Z_65F87CC0_F8E2_11D7_A9EF_009027A6C22F_.wvu.PrintArea" localSheetId="1" hidden="1">'ФНР_основной'!$A$1:$B$7</definedName>
    <definedName name="Z_65F87CC0_F8E2_11D7_A9EF_009027A6C22F_.wvu.PrintTitles" localSheetId="0" hidden="1">'ФНР_1вар (2)'!$7:$7</definedName>
    <definedName name="Z_65F87CC0_F8E2_11D7_A9EF_009027A6C22F_.wvu.PrintTitles" localSheetId="1" hidden="1">'ФНР_основной'!#REF!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Cols" localSheetId="1" hidden="1">'ФНР_основной'!#REF!,'ФНР_основной'!#REF!,'ФНР_основной'!#REF!,'ФНР_основной'!#REF!,'ФНР_основной'!#REF!</definedName>
    <definedName name="Z_6F7F2B2F_4324_4976_8A65_77BA0A61269D_.wvu.PrintArea" localSheetId="0" hidden="1">'ФНР_1вар (2)'!$B$1:$H$15</definedName>
    <definedName name="Z_6F7F2B2F_4324_4976_8A65_77BA0A61269D_.wvu.PrintArea" localSheetId="1" hidden="1">'ФНР_основной'!$A$1:$B$7</definedName>
    <definedName name="Z_6F7F2B2F_4324_4976_8A65_77BA0A61269D_.wvu.PrintTitles" localSheetId="0" hidden="1">'ФНР_1вар (2)'!$7:$7</definedName>
    <definedName name="Z_6F7F2B2F_4324_4976_8A65_77BA0A61269D_.wvu.PrintTitles" localSheetId="1" hidden="1">'ФНР_основной'!#REF!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6F7F2B2F_4324_4976_8A65_77BA0A61269D_.wvu.Rows" localSheetId="1" hidden="1">'ФНР_основной'!#REF!,'ФНР_основной'!#REF!,'ФНР_основной'!#REF!,'ФНР_основной'!#REF!,'ФНР_основной'!#REF!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Cols" localSheetId="1" hidden="1">'ФНР_основной'!#REF!,'ФНР_основной'!#REF!,'ФНР_основной'!#REF!,'ФНР_основной'!#REF!,'ФНР_основной'!#REF!</definedName>
    <definedName name="Z_A13C28EB_AC64_4D61_983B_364D23C66144_.wvu.PrintArea" localSheetId="0" hidden="1">'ФНР_1вар (2)'!$B$1:$G$15</definedName>
    <definedName name="Z_A13C28EB_AC64_4D61_983B_364D23C66144_.wvu.PrintArea" localSheetId="1" hidden="1">'ФНР_основной'!$A$1:$B$7</definedName>
    <definedName name="Z_A13C28EB_AC64_4D61_983B_364D23C66144_.wvu.PrintTitles" localSheetId="0" hidden="1">'ФНР_1вар (2)'!$7:$7</definedName>
    <definedName name="Z_A13C28EB_AC64_4D61_983B_364D23C66144_.wvu.PrintTitles" localSheetId="1" hidden="1">'ФНР_основной'!#REF!</definedName>
    <definedName name="Z_A13C28EB_AC64_4D61_983B_364D23C66144_.wvu.Rows" localSheetId="0" hidden="1">'ФНР_1вар (2)'!#REF!,'ФНР_1вар (2)'!#REF!</definedName>
    <definedName name="Z_A13C28EB_AC64_4D61_983B_364D23C66144_.wvu.Rows" localSheetId="1" hidden="1">'ФНР_основной'!#REF!,'ФНР_основной'!#REF!</definedName>
    <definedName name="Z_AD4FE466_0F42_4980_803F_8C55183A8122_.wvu.Cols" localSheetId="0" hidden="1">'ФНР_1вар (2)'!#REF!</definedName>
    <definedName name="Z_AD4FE466_0F42_4980_803F_8C55183A8122_.wvu.Cols" localSheetId="1" hidden="1">'ФНР_основной'!#REF!</definedName>
    <definedName name="Z_AD4FE466_0F42_4980_803F_8C55183A8122_.wvu.PrintArea" localSheetId="0" hidden="1">'ФНР_1вар (2)'!$B$1:$E$15</definedName>
    <definedName name="Z_AD4FE466_0F42_4980_803F_8C55183A8122_.wvu.PrintArea" localSheetId="1" hidden="1">'ФНР_основной'!$A$1:$B$7</definedName>
    <definedName name="Z_AD4FE466_0F42_4980_803F_8C55183A8122_.wvu.PrintTitles" localSheetId="0" hidden="1">'ФНР_1вар (2)'!$7:$7</definedName>
    <definedName name="Z_AD4FE466_0F42_4980_803F_8C55183A8122_.wvu.PrintTitles" localSheetId="1" hidden="1">'ФНР_основной'!#REF!</definedName>
    <definedName name="Z_B9EC7D41_008A_11D8_9D04_009027A6C496_.wvu.PrintArea" localSheetId="0" hidden="1">'ФНР_1вар (2)'!$B$1:$E$15</definedName>
    <definedName name="Z_B9EC7D41_008A_11D8_9D04_009027A6C496_.wvu.PrintArea" localSheetId="1" hidden="1">'ФНР_основной'!$A$1:$B$7</definedName>
    <definedName name="Z_B9EC7D41_008A_11D8_9D04_009027A6C496_.wvu.PrintTitles" localSheetId="0" hidden="1">'ФНР_1вар (2)'!$7:$7</definedName>
    <definedName name="Z_B9EC7D41_008A_11D8_9D04_009027A6C496_.wvu.PrintTitles" localSheetId="1" hidden="1">'ФНР_основной'!#REF!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Cols" localSheetId="1" hidden="1">'ФНР_основной'!#REF!,'ФНР_основной'!#REF!,'ФНР_основной'!#REF!,'ФНР_основной'!#REF!,'ФНР_основной'!#REF!</definedName>
    <definedName name="Z_C77813EF_DB5F_4A3D_AC46_41F35E51795F_.wvu.PrintArea" localSheetId="0" hidden="1">'ФНР_1вар (2)'!$B$1:$G$15</definedName>
    <definedName name="Z_C77813EF_DB5F_4A3D_AC46_41F35E51795F_.wvu.PrintArea" localSheetId="1" hidden="1">'ФНР_основной'!$A$1:$B$7</definedName>
    <definedName name="Z_C77813EF_DB5F_4A3D_AC46_41F35E51795F_.wvu.PrintTitles" localSheetId="0" hidden="1">'ФНР_1вар (2)'!$7:$7</definedName>
    <definedName name="Z_C77813EF_DB5F_4A3D_AC46_41F35E51795F_.wvu.PrintTitles" localSheetId="1" hidden="1">'ФНР_основной'!#REF!</definedName>
    <definedName name="Z_C77813EF_DB5F_4A3D_AC46_41F35E51795F_.wvu.Rows" localSheetId="0" hidden="1">'ФНР_1вар (2)'!#REF!,'ФНР_1вар (2)'!#REF!</definedName>
    <definedName name="Z_C77813EF_DB5F_4A3D_AC46_41F35E51795F_.wvu.Rows" localSheetId="1" hidden="1">'ФНР_основной'!#REF!,'ФНР_основной'!#REF!</definedName>
    <definedName name="Z_CA051906_837A_4904_91DB_9E6912B5AB6E_.wvu.Cols" localSheetId="0" hidden="1">'ФНР_1вар (2)'!#REF!</definedName>
    <definedName name="Z_CA051906_837A_4904_91DB_9E6912B5AB6E_.wvu.Cols" localSheetId="1" hidden="1">'ФНР_основной'!#REF!</definedName>
    <definedName name="Z_CA051906_837A_4904_91DB_9E6912B5AB6E_.wvu.PrintArea" localSheetId="0" hidden="1">'ФНР_1вар (2)'!$B$1:$E$15</definedName>
    <definedName name="Z_CA051906_837A_4904_91DB_9E6912B5AB6E_.wvu.PrintArea" localSheetId="1" hidden="1">'ФНР_основной'!$A$1:$B$7</definedName>
    <definedName name="Z_CA051906_837A_4904_91DB_9E6912B5AB6E_.wvu.PrintTitles" localSheetId="0" hidden="1">'ФНР_1вар (2)'!$7:$7</definedName>
    <definedName name="Z_CA051906_837A_4904_91DB_9E6912B5AB6E_.wvu.PrintTitles" localSheetId="1" hidden="1">'ФНР_основной'!#REF!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Cols" localSheetId="1" hidden="1">'ФНР_основной'!#REF!,'ФНР_основной'!#REF!,'ФНР_основной'!#REF!,'ФНР_основной'!#REF!,'ФНР_основной'!#REF!</definedName>
    <definedName name="Z_D55972E9_67B4_4688_A9DB_4AE445FAF453_.wvu.PrintArea" localSheetId="0" hidden="1">'ФНР_1вар (2)'!$B$1:$H$15</definedName>
    <definedName name="Z_D55972E9_67B4_4688_A9DB_4AE445FAF453_.wvu.PrintArea" localSheetId="1" hidden="1">'ФНР_основной'!$A$1:$B$7</definedName>
    <definedName name="Z_D55972E9_67B4_4688_A9DB_4AE445FAF453_.wvu.PrintTitles" localSheetId="0" hidden="1">'ФНР_1вар (2)'!$7:$7</definedName>
    <definedName name="Z_D55972E9_67B4_4688_A9DB_4AE445FAF453_.wvu.PrintTitles" localSheetId="1" hidden="1">'ФНР_основной'!#REF!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D55972E9_67B4_4688_A9DB_4AE445FAF453_.wvu.Rows" localSheetId="1" hidden="1">'ФНР_основной'!#REF!,'ФНР_основной'!#REF!,'ФНР_основной'!#REF!,'ФНР_основной'!#REF!,'ФНР_основной'!#REF!</definedName>
    <definedName name="Z_FADAD500_4DBE_11D8_A5E1_009027A6C50C_.wvu.PrintArea" localSheetId="0" hidden="1">'ФНР_1вар (2)'!$B$1:$E$15</definedName>
    <definedName name="Z_FADAD500_4DBE_11D8_A5E1_009027A6C50C_.wvu.PrintArea" localSheetId="1" hidden="1">'ФНР_основной'!$A$1:$B$7</definedName>
    <definedName name="Z_FADAD500_4DBE_11D8_A5E1_009027A6C50C_.wvu.PrintTitles" localSheetId="0" hidden="1">'ФНР_1вар (2)'!$7:$7</definedName>
    <definedName name="Z_FADAD500_4DBE_11D8_A5E1_009027A6C50C_.wvu.PrintTitles" localSheetId="1" hidden="1">'ФНР_основной'!#REF!</definedName>
    <definedName name="_xlnm.Print_Titles" localSheetId="0">'ФНР_1вар (2)'!$7:$7</definedName>
    <definedName name="_xlnm.Print_Titles" localSheetId="1">'ФНР_основной'!$9:$9</definedName>
    <definedName name="_xlnm.Print_Area" localSheetId="0">'ФНР_1вар (2)'!$A$1:$K$15</definedName>
    <definedName name="_xlnm.Print_Area" localSheetId="1">'ФНР_основной'!$A$1:$G$114</definedName>
  </definedNames>
  <calcPr fullCalcOnLoad="1"/>
</workbook>
</file>

<file path=xl/sharedStrings.xml><?xml version="1.0" encoding="utf-8"?>
<sst xmlns="http://schemas.openxmlformats.org/spreadsheetml/2006/main" count="206" uniqueCount="173">
  <si>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</si>
  <si>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</si>
  <si>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</si>
  <si>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</si>
  <si>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</si>
  <si>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</si>
  <si>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</si>
  <si>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</si>
  <si>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</si>
  <si>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</si>
  <si>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</si>
  <si>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</si>
  <si>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</si>
  <si>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</si>
  <si>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</si>
  <si>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</si>
  <si>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</si>
  <si>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</si>
  <si>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</si>
  <si>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</si>
  <si>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</si>
  <si>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</si>
  <si>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</si>
  <si>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</si>
  <si>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</si>
  <si>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</si>
  <si>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>Основные направления расходования средств</t>
  </si>
  <si>
    <t>Получатель средств</t>
  </si>
  <si>
    <t>1. Управление капитального строительства Администрации 
ЗАТО Северск</t>
  </si>
  <si>
    <t>0702</t>
  </si>
  <si>
    <t xml:space="preserve"> I. Резервный фонд Администрации ЗАТО Северск 
по предупреждению, ликвидации чрезвычайных ситуаций 
и последствий стихийных бедствий (далее - резервный фонд)</t>
  </si>
  <si>
    <t>Направления 
расходования средств</t>
  </si>
  <si>
    <t>Дата, номер Распоряжения Администрации ЗАТО Северск</t>
  </si>
  <si>
    <t xml:space="preserve"> II. Фонд непредвиденных расходов Администрации ЗАТО Северск (далее - ФНР)</t>
  </si>
  <si>
    <t>0701</t>
  </si>
  <si>
    <t>2. Управление капитального строительства Администрации 
ЗАТО Северск</t>
  </si>
  <si>
    <t>3. Управление капитального строительства Администрации 
ЗАТО Северск</t>
  </si>
  <si>
    <t>0309</t>
  </si>
  <si>
    <t>Утверждено по бюджету на 2011 год - всего, в том числе:</t>
  </si>
  <si>
    <t>«Приложение 18</t>
  </si>
  <si>
    <t>от 10.02.2011            № 113-р</t>
  </si>
  <si>
    <t>от 10.02.2011                 № 113-р</t>
  </si>
  <si>
    <t xml:space="preserve">  Администрации ЗАТО Северск на 2011 год</t>
  </si>
  <si>
    <t>от 14.02.2011               № 139-р</t>
  </si>
  <si>
    <t>6. Управление образования Администрации 
ЗАТО Северск</t>
  </si>
  <si>
    <t>0709</t>
  </si>
  <si>
    <t>8. Управление капитального строительства Администрации 
ЗАТО Северск</t>
  </si>
  <si>
    <t>Капитальный ремонт автоматической пожарной сигнализации и системы оповещения о пожаре здания по адресу: Томская область, ЗАТО Северск, г.Северск, ул.Лесная, 1а</t>
  </si>
  <si>
    <t>от 21.02.2011               № 158-р</t>
  </si>
  <si>
    <t>9. Управление капитального строительства Администрации 
ЗАТО Северск</t>
  </si>
  <si>
    <t xml:space="preserve">Приобретение интерактивной доски SMART Board 640                               </t>
  </si>
  <si>
    <t>от 03.03.2011               № 197-р</t>
  </si>
  <si>
    <t>Выполнение работ по технической инвентаризации и изготовлению технического и кадастрового паспортов по объекту капитального строительства муниципальной собственности «Cтроительство детского сада на 130 мест по ул.Судостроителей, д.10 в пос.Самусь»</t>
  </si>
  <si>
    <t>Разработка проектно-сметной документации на капитальный ремонт автоматической пожарной сигнализации 
в образовательных учреждениях (МДОУ «Детский сад № 7»,  МДОУ «Детский сад № 11», МДОУ «Детский сад № 17»,                     МДОУ «Детский сад ПО № 35», 
МДОУ «ЦРР - детский сад № 45», 
МДОУ «Детский сад ОВ № 53», 
МДОУ «ЦРР - детский сад № 59»)</t>
  </si>
  <si>
    <t>Разработка проектно-сметной документации на капитальный ремонт автоматической пожарной сигнализации 
в образовательных учреждениях (МОУ «Орловская СОШ»)</t>
  </si>
  <si>
    <t>Утв. Думой ЗАТО Северск, 
2011 г.</t>
  </si>
  <si>
    <t>Уточн. Думой ЗАТО Северск,                2011 г.</t>
  </si>
  <si>
    <t xml:space="preserve"> - по резервному фонду </t>
  </si>
  <si>
    <t xml:space="preserve"> - по ФНР</t>
  </si>
  <si>
    <t>Остаток средств по резервному фонду и ФНР - всего, в том числе:</t>
  </si>
  <si>
    <t>от 25.03.2011               № 257-р</t>
  </si>
  <si>
    <t>0505</t>
  </si>
  <si>
    <t>Текущий ремонт полов в вестибюле                          и на лестничной клетке (слева от центрального входа) в здании по адресу: Томская область, ЗАТО Северск, г.Северск, просп.Коммунистический, 42</t>
  </si>
  <si>
    <t>4. Управление имущественных отношений Администрации 
ЗАТО Северск</t>
  </si>
  <si>
    <t>5. Управление образования Администрации 
ЗАТО Северск</t>
  </si>
  <si>
    <t>7. Управление капитального строительства Администрации 
ЗАТО Северск</t>
  </si>
  <si>
    <t>10. Управление имущественных отношений Администрации 
ЗАТО Северск</t>
  </si>
  <si>
    <t>11. Управление капитального строительства Администрации 
ЗАТО Северск</t>
  </si>
  <si>
    <t>0401</t>
  </si>
  <si>
    <t>12. Управление имущественных отношений Администрации 
ЗАТО Северск</t>
  </si>
  <si>
    <t>0707</t>
  </si>
  <si>
    <t>14. Управление имущественных отношений Администрации 
ЗАТО Северск</t>
  </si>
  <si>
    <t>0801</t>
  </si>
  <si>
    <t>15. Управление молодежной 
и семейной политики, культуры 
и спорта Администрации ЗАТО Северск</t>
  </si>
  <si>
    <t>Текущий ремонт помещений Муниципального учреждения ЗАТО Северск «Самусьский центр культуры»</t>
  </si>
  <si>
    <t>0503</t>
  </si>
  <si>
    <t>Приобретение мусорных контейнеров</t>
  </si>
  <si>
    <t>0104</t>
  </si>
  <si>
    <t>17. Администрация ЗАТО Северск</t>
  </si>
  <si>
    <t>18. Управление молодежной 
и семейной политики, культуры 
и спорта Администрации ЗАТО Северск</t>
  </si>
  <si>
    <t>19. Управление имущественных отношений Администрации 
ЗАТО Северск</t>
  </si>
  <si>
    <t>Проведение противопожарных мероприятий</t>
  </si>
  <si>
    <t>20. Управление капитального строительства Администрации 
ЗАТО Северск</t>
  </si>
  <si>
    <t>от 06.04.2011
№ 328-р</t>
  </si>
  <si>
    <t>от 26.04.2011
№ 388-р</t>
  </si>
  <si>
    <t>от 04.05.2011
№ 423-р</t>
  </si>
  <si>
    <t>от 04.05.2011 
№ 424-р</t>
  </si>
  <si>
    <t>от 08.04.2011
№ 331-р</t>
  </si>
  <si>
    <t>от 23.05.2011
№ 491-р</t>
  </si>
  <si>
    <t xml:space="preserve">от 31.05.2011
№ 522-р </t>
  </si>
  <si>
    <t>от  07.02.2011           № 96-р</t>
  </si>
  <si>
    <t>от 29.03.2011
№ 281-р</t>
  </si>
  <si>
    <t>от 29.03.2011
№ 281-р
от 27.05.2011
№ 510-р</t>
  </si>
  <si>
    <t>Сдача отходов, содержащих ртуть</t>
  </si>
  <si>
    <t>2. Комитет охраны окружающей среды и природных ресурсов Администрации ЗАТО Северск</t>
  </si>
  <si>
    <t>от 10.06.2011
№ 547-р</t>
  </si>
  <si>
    <t>1. Управление 
по делам защиты населения 
и территорий 
от чрезвычайных ситуаций Администрации ЗАТО Северск</t>
  </si>
  <si>
    <t>Направлено средств на финансирование расходов за счет средств резервного фонда, всего, в том числе:</t>
  </si>
  <si>
    <t>Направлено средств на финансирование расходов за счет средств ФНР, всего,
в том числе:</t>
  </si>
  <si>
    <t>Осуществление бюджетных инвестиций     в объект капитального строительства муниципальной собственности ЗАТО Северск "Устройство изоляции теплосети к жилому дому № 8 в микрорайоне Сосновка"</t>
  </si>
  <si>
    <t>13. Управление молодежной 
и семейной политики, культуры и спорта Администрации ЗАТО Северск</t>
  </si>
  <si>
    <t>0602</t>
  </si>
  <si>
    <t>от 10.06.2011
№ 545-р</t>
  </si>
  <si>
    <t>от 20.04.2011
№ 376-р
от 10.06.2011
№ 546-р</t>
  </si>
  <si>
    <t>Выплата в соответствии с частью 4 статьи 49 Устава городского округа ЗАТО Северск Томской области 
и Распоряжением Администрации ЗАТО Северск от 28.08.2009 № 817-р</t>
  </si>
  <si>
    <t>РЕЗЕРВНЫЕ ФОНДЫ</t>
  </si>
  <si>
    <t>Подготовка и проведение оздоровительной кампании 
детского оздоровительного лагеря "Восход" (текущий ремонт помещений, противопожарные мероприятия, укрепление материально-технической базы)</t>
  </si>
  <si>
    <r>
      <t xml:space="preserve">от </t>
    </r>
    <r>
      <rPr>
        <u val="single"/>
        <sz val="12"/>
        <rFont val="Times New Roman"/>
        <family val="1"/>
      </rPr>
      <t>23.12.2010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7/4</t>
    </r>
  </si>
  <si>
    <t>21. Управление капитального строительства Администрации 
ЗАТО Северск</t>
  </si>
  <si>
    <t>от 10.02.2011               № 112-р
(в редакции 
от 29.04.2011
№ 416-р)</t>
  </si>
  <si>
    <t>от 29.06.2011
№ 605-р</t>
  </si>
  <si>
    <t>от 21.02.2011               № 157-р               от 29.06.2011               № 606-р</t>
  </si>
  <si>
    <t>22. Управление молодежной 
и семейной политики, культуры и спорта Администрации ЗАТО Северск</t>
  </si>
  <si>
    <t>от 08.07.2011
№ 646-р</t>
  </si>
  <si>
    <t xml:space="preserve">Предоставление субсидии АНКО «Дом культуры им.Н.Островского» на организацию выступлений духового оркестра на площади у Дома культуры им.Н.Островского </t>
  </si>
  <si>
    <t>23. Управление молодежной 
и семейной политики, культуры и спорта Администрации ЗАТО Северск</t>
  </si>
  <si>
    <t xml:space="preserve">Предоставление МОУ ЗАТО Северск ДОД СДЮСШОР «Лидер» бюджетных ассигнований на проведение текущего ремонта теплового узла ввода в подтрибунном помещении стадиона «Янтарь» по адресу: Томская область, ЗАТО Северск, г.Северск, ул.Мира, 33 </t>
  </si>
  <si>
    <t>от 06.04.2011
№ 237-р
от 18.08.2011
№ 769-р</t>
  </si>
  <si>
    <t>от 29.07.2011
№ 710-р</t>
  </si>
  <si>
    <t>Восстановление аварийного водопровода холодной воды в МОУ «СОШ № 89» в сумме 544 861,07 руб.</t>
  </si>
  <si>
    <t>от 15.09.2011
№ 837-р</t>
  </si>
  <si>
    <t>24. Управление жилищно-коммунального хозяйства, транспорта и связи Администрации ЗАТО Северск</t>
  </si>
  <si>
    <t>0804</t>
  </si>
  <si>
    <t>Организация работы нештатного водомерного поста в пос.Орловка в период весеннего половодья 2011 года</t>
  </si>
  <si>
    <t>Приобретение мотопомпы для организованного пропуска талых вод весной</t>
  </si>
  <si>
    <t xml:space="preserve">Выплата в соответствии с частью 4 статьи 49 Устава городского округа ЗАТО Северск Томской области и Распоряжением Администрации ЗАТО Северск от 28.08.2009 № 817-р </t>
  </si>
  <si>
    <t>Разработка проекта объекта капитального строительства «Строительство оптоволоконной сети передачи данных для подключения МОУ «СОШ № 78» в ГИС (ПИР)»</t>
  </si>
  <si>
    <t>Приобретение насосной станции по адресу: Томская область, ЗАТО Северск, г.Северск, ул.Лесная, 1/1, строение № 6</t>
  </si>
  <si>
    <t>Текущий ремонт обеденного зала и столовой и административно-медицинского корпуса детского оздоровительного лагеря "Зеленый мыс"</t>
  </si>
  <si>
    <t>Проведение инженерно-гидрогеологических изысканий по объекту капитального строительства муниципальной собственности ЗАТО Северск "Строительство дренажной системы к жилому дому по адресу: Томская область, ЗАТО Северск, г.Северск, ул.Лесная, 12б"</t>
  </si>
  <si>
    <t>Разработка проектно-сметной документации по объекту капитального строительства муниципальной собственности ЗАТО Северск "Строительство резервной магистральной теплосети от ТК-3а до ТП-6 в Иглаково"</t>
  </si>
  <si>
    <t xml:space="preserve">        </t>
  </si>
  <si>
    <t>25. Управление имущественных отношений Администрации 
ЗАТО Северск</t>
  </si>
  <si>
    <t>26. Управление молодежной 
и семейной политики, культуры и спорта Администрации ЗАТО Северск</t>
  </si>
  <si>
    <t>0412</t>
  </si>
  <si>
    <t>Приобретение автомобиля модели - ГАЗ-2217/22171 для последующей передачи его в безвозмездное временное пользование ИФНС России по ЗАТО Северск (с целью организации мобильного передвижного налогового пункта)</t>
  </si>
  <si>
    <t>от 10.10.2011
№ 913-р</t>
  </si>
  <si>
    <t>от 14.10.2011
№ 936-р</t>
  </si>
  <si>
    <t>Выполнение монтажных и демонтажных работ системы отопления здания МУ «МТ «Наш мир» (клуб «И») по адресу: Томская обл., ЗАТО Северск, г.Северск, ул.Чайковского, д.15</t>
  </si>
  <si>
    <t>от 19.10.2011
№ 952-р</t>
  </si>
  <si>
    <t>Выполнение текущего ремонта в здании МУ «МТ «Наш мир» (клуб «И») по адресу: Томская область, ЗАТО Северск, г.Северск, ул.Чайковского, д.15</t>
  </si>
  <si>
    <t>28. Управление молодежной 
и семейной политики, культуры и спорта Администрации ЗАТО Северск</t>
  </si>
  <si>
    <t>27. Счетная палата ЗАТО Северск</t>
  </si>
  <si>
    <t>0106</t>
  </si>
  <si>
    <t>Выполнение текущего ремонта теплового ввода здания гаража по адресу: Томская область, ЗАТО Северск, г.Северск, просп.Коммунистический, 42, стр. № 1</t>
  </si>
  <si>
    <t>от 19.10.2011
№ 951-р</t>
  </si>
  <si>
    <t xml:space="preserve">Выполнение текущего ремонта крыльца здания МУ «Самусьский центр культуры» </t>
  </si>
  <si>
    <t>от 31.10.2011
№ 984-р</t>
  </si>
  <si>
    <t>16. Управление 
по внегородским территориям Администрации ЗАТО Северск</t>
  </si>
  <si>
    <t>3. Управление 
по внегородским территориям Администрации ЗАТО Северск</t>
  </si>
  <si>
    <t>0111</t>
  </si>
  <si>
    <t>от 07.11.2011
№ 996-р</t>
  </si>
  <si>
    <t>Мероприятия по предупреждению возможной чрезвычайной ситуации, вызванной перебросом огня при лесных пожарах на здания и сооружения пос.Самусь</t>
  </si>
  <si>
    <t xml:space="preserve">           3. Опубликовать Решение в газете "Диалог".</t>
  </si>
  <si>
    <t xml:space="preserve">Заместитель Главы Администрации </t>
  </si>
  <si>
    <t>по экономике и финансам</t>
  </si>
  <si>
    <t>__________________Т.Ф.Конькова</t>
  </si>
  <si>
    <t>«______»______________2011 г.</t>
  </si>
  <si>
    <t xml:space="preserve">Начальник Финансового управления </t>
  </si>
  <si>
    <t>__________________И.Г.Миронова</t>
  </si>
  <si>
    <t>Председатель Правового комитета</t>
  </si>
  <si>
    <t>__________________Т.И.Солдатова</t>
  </si>
  <si>
    <t>Заместитель начальника Управления</t>
  </si>
  <si>
    <t>делами – начальник общего отдела</t>
  </si>
  <si>
    <t>________________ В.В.Шевченко</t>
  </si>
  <si>
    <t>«______»_______________2011 г.</t>
  </si>
  <si>
    <t>Миронова Ирина Геннадьевна</t>
  </si>
  <si>
    <t>77 23 33</t>
  </si>
  <si>
    <t xml:space="preserve">Мэр ЗАТО Северск -
Председатель Думы                                                                                  </t>
  </si>
  <si>
    <t>Г.А.Шамин</t>
  </si>
  <si>
    <t xml:space="preserve">           2. Положение подпункта 2 пункта 1 настоящего Решения вступает в силу 01.12.2011.</t>
  </si>
  <si>
    <t xml:space="preserve">           4. Контроль за исполнением Решения возложить на постоянный бюджетно - финансовый комитет Думы ЗАТО Северск (Зубкова Н.М.).</t>
  </si>
  <si>
    <t>2 494,57».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</si>
</sst>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[$€-2]\ ###,000_);[Red]\([$€-2]\ ###,000\)"/>
    <numFmt numFmtId="206" formatCode="#,##0.00_р_.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name val="Arial"/>
      <family val="2"/>
    </font>
    <font>
      <sz val="15"/>
      <name val="Times New Roman"/>
      <family val="1"/>
    </font>
    <font>
      <sz val="15"/>
      <name val="Times New Roman CYR"/>
      <family val="0"/>
    </font>
    <font>
      <sz val="16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sz val="16"/>
      <name val="Times New Roman CYR"/>
      <family val="1"/>
    </font>
    <font>
      <sz val="16"/>
      <name val="Arial Cyr"/>
      <family val="0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9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24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24" borderId="0" xfId="0" applyNumberFormat="1" applyFont="1" applyFill="1" applyBorder="1" applyAlignment="1">
      <alignment horizontal="right"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24" borderId="0" xfId="0" applyNumberFormat="1" applyFont="1" applyFill="1" applyAlignment="1">
      <alignment/>
    </xf>
    <xf numFmtId="49" fontId="3" fillId="24" borderId="0" xfId="0" applyNumberFormat="1" applyFont="1" applyFill="1" applyBorder="1" applyAlignment="1">
      <alignment vertical="center" wrapText="1"/>
    </xf>
    <xf numFmtId="49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172" fontId="4" fillId="24" borderId="10" xfId="0" applyNumberFormat="1" applyFont="1" applyFill="1" applyBorder="1" applyAlignment="1">
      <alignment horizontal="center" vertical="center"/>
    </xf>
    <xf numFmtId="172" fontId="4" fillId="24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24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0" applyNumberFormat="1" applyFont="1" applyFill="1" applyBorder="1" applyAlignment="1">
      <alignment horizontal="right" vertical="center" wrapText="1"/>
    </xf>
    <xf numFmtId="4" fontId="3" fillId="0" borderId="12" xfId="60" applyNumberFormat="1" applyFont="1" applyFill="1" applyBorder="1" applyAlignment="1">
      <alignment horizontal="right" vertical="center" wrapText="1"/>
    </xf>
    <xf numFmtId="4" fontId="4" fillId="0" borderId="10" xfId="6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24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right" wrapText="1"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0" fontId="11" fillId="0" borderId="0" xfId="0" applyFont="1" applyFill="1" applyAlignment="1">
      <alignment/>
    </xf>
    <xf numFmtId="49" fontId="20" fillId="0" borderId="0" xfId="0" applyNumberFormat="1" applyFont="1" applyFill="1" applyBorder="1" applyAlignment="1">
      <alignment horizontal="left"/>
    </xf>
    <xf numFmtId="49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 textRotation="90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" fontId="10" fillId="0" borderId="10" xfId="6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49" fontId="20" fillId="0" borderId="0" xfId="0" applyNumberFormat="1" applyFont="1" applyFill="1" applyAlignment="1">
      <alignment horizontal="left" vertical="center" wrapText="1"/>
    </xf>
    <xf numFmtId="206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 vertical="center"/>
    </xf>
    <xf numFmtId="0" fontId="12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8" fillId="0" borderId="0" xfId="0" applyFont="1" applyFill="1" applyAlignment="1">
      <alignment horizontal="left"/>
    </xf>
    <xf numFmtId="0" fontId="18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15" fillId="4" borderId="0" xfId="0" applyFont="1" applyFill="1" applyBorder="1" applyAlignment="1">
      <alignment/>
    </xf>
    <xf numFmtId="0" fontId="15" fillId="4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20" fillId="0" borderId="0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left" vertical="center" wrapText="1"/>
    </xf>
    <xf numFmtId="4" fontId="10" fillId="0" borderId="0" xfId="6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justify" vertical="center" wrapText="1"/>
    </xf>
    <xf numFmtId="0" fontId="13" fillId="0" borderId="0" xfId="0" applyFont="1" applyFill="1" applyAlignment="1">
      <alignment horizontal="left"/>
    </xf>
    <xf numFmtId="49" fontId="13" fillId="0" borderId="0" xfId="0" applyNumberFormat="1" applyFont="1" applyFill="1" applyAlignment="1">
      <alignment horizontal="center" vertical="center"/>
    </xf>
    <xf numFmtId="0" fontId="24" fillId="0" borderId="0" xfId="0" applyFont="1" applyAlignment="1">
      <alignment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 wrapText="1"/>
    </xf>
    <xf numFmtId="14" fontId="20" fillId="0" borderId="0" xfId="0" applyNumberFormat="1" applyFont="1" applyFill="1" applyAlignment="1">
      <alignment horizontal="left"/>
    </xf>
    <xf numFmtId="14" fontId="13" fillId="0" borderId="0" xfId="0" applyNumberFormat="1" applyFont="1" applyFill="1" applyAlignment="1">
      <alignment horizontal="left"/>
    </xf>
    <xf numFmtId="0" fontId="20" fillId="0" borderId="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right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0" fillId="0" borderId="0" xfId="0" applyFont="1" applyFill="1" applyAlignment="1">
      <alignment horizontal="left" wrapText="1"/>
    </xf>
    <xf numFmtId="172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129" t="s">
        <v>13</v>
      </c>
      <c r="D5" s="129"/>
      <c r="E5" s="129"/>
      <c r="F5" s="129"/>
      <c r="G5" s="129"/>
      <c r="H5" s="129"/>
      <c r="I5" s="130"/>
      <c r="J5" s="130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5"/>
  <sheetViews>
    <sheetView showZeros="0" tabSelected="1" view="pageBreakPreview" zoomScale="75" zoomScaleNormal="75" zoomScaleSheetLayoutView="75" zoomScalePageLayoutView="0" workbookViewId="0" topLeftCell="A1">
      <selection activeCell="O16" sqref="O16"/>
    </sheetView>
  </sheetViews>
  <sheetFormatPr defaultColWidth="8.375" defaultRowHeight="12.75"/>
  <cols>
    <col min="1" max="1" width="5.375" style="52" customWidth="1"/>
    <col min="2" max="2" width="19.375" style="50" customWidth="1"/>
    <col min="3" max="3" width="40.00390625" style="51" customWidth="1"/>
    <col min="4" max="4" width="16.625" style="50" customWidth="1"/>
    <col min="5" max="5" width="12.25390625" style="50" customWidth="1"/>
    <col min="6" max="6" width="11.125" style="50" customWidth="1"/>
    <col min="7" max="7" width="13.25390625" style="50" customWidth="1"/>
    <col min="8" max="18" width="8.875" style="50" customWidth="1"/>
    <col min="19" max="16384" width="8.375" style="50" customWidth="1"/>
  </cols>
  <sheetData>
    <row r="1" spans="1:7" ht="15.75" customHeight="1">
      <c r="A1" s="75"/>
      <c r="B1" s="76"/>
      <c r="C1" s="77"/>
      <c r="D1" s="76"/>
      <c r="E1" s="78" t="s">
        <v>39</v>
      </c>
      <c r="F1" s="76"/>
      <c r="G1" s="76"/>
    </row>
    <row r="2" spans="1:7" ht="15.75" customHeight="1">
      <c r="A2" s="79"/>
      <c r="B2" s="76"/>
      <c r="C2" s="77"/>
      <c r="D2" s="76"/>
      <c r="E2" s="78" t="s">
        <v>6</v>
      </c>
      <c r="F2" s="76"/>
      <c r="G2" s="76"/>
    </row>
    <row r="3" spans="1:7" ht="18" customHeight="1">
      <c r="A3" s="79"/>
      <c r="B3" s="76"/>
      <c r="C3" s="77"/>
      <c r="D3" s="76"/>
      <c r="E3" s="78" t="s">
        <v>107</v>
      </c>
      <c r="F3" s="76"/>
      <c r="G3" s="76"/>
    </row>
    <row r="4" spans="1:7" ht="15.75" customHeight="1">
      <c r="A4" s="79"/>
      <c r="B4" s="76"/>
      <c r="C4" s="77"/>
      <c r="D4" s="76"/>
      <c r="E4" s="76"/>
      <c r="F4" s="78"/>
      <c r="G4" s="76"/>
    </row>
    <row r="5" spans="1:7" ht="15.75" customHeight="1">
      <c r="A5" s="144" t="s">
        <v>105</v>
      </c>
      <c r="B5" s="145"/>
      <c r="C5" s="145"/>
      <c r="D5" s="145"/>
      <c r="E5" s="145"/>
      <c r="F5" s="145"/>
      <c r="G5" s="145"/>
    </row>
    <row r="6" spans="1:7" ht="21.75" customHeight="1">
      <c r="A6" s="144" t="s">
        <v>42</v>
      </c>
      <c r="B6" s="145"/>
      <c r="C6" s="145"/>
      <c r="D6" s="145"/>
      <c r="E6" s="145"/>
      <c r="F6" s="145"/>
      <c r="G6" s="145"/>
    </row>
    <row r="7" spans="1:7" ht="18" customHeight="1">
      <c r="A7" s="80"/>
      <c r="B7" s="81"/>
      <c r="C7" s="81"/>
      <c r="D7" s="81"/>
      <c r="E7" s="81"/>
      <c r="F7" s="81"/>
      <c r="G7" s="82" t="s">
        <v>0</v>
      </c>
    </row>
    <row r="8" spans="1:17" s="58" customFormat="1" ht="75.75" customHeight="1">
      <c r="A8" s="83" t="s">
        <v>15</v>
      </c>
      <c r="B8" s="146" t="s">
        <v>26</v>
      </c>
      <c r="C8" s="146"/>
      <c r="D8" s="146"/>
      <c r="E8" s="84" t="s">
        <v>55</v>
      </c>
      <c r="F8" s="84" t="s">
        <v>9</v>
      </c>
      <c r="G8" s="84" t="s">
        <v>56</v>
      </c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17" s="60" customFormat="1" ht="20.25" customHeight="1">
      <c r="A9" s="85" t="s">
        <v>5</v>
      </c>
      <c r="B9" s="86">
        <v>2</v>
      </c>
      <c r="C9" s="86">
        <v>3</v>
      </c>
      <c r="D9" s="86">
        <v>4</v>
      </c>
      <c r="E9" s="87">
        <v>5</v>
      </c>
      <c r="F9" s="87">
        <v>6</v>
      </c>
      <c r="G9" s="88">
        <v>7</v>
      </c>
      <c r="H9" s="59"/>
      <c r="I9" s="59"/>
      <c r="J9" s="59"/>
      <c r="K9" s="59"/>
      <c r="L9" s="59"/>
      <c r="M9" s="59"/>
      <c r="N9" s="59"/>
      <c r="O9" s="59"/>
      <c r="P9" s="59"/>
      <c r="Q9" s="59"/>
    </row>
    <row r="10" spans="1:7" s="61" customFormat="1" ht="27" customHeight="1">
      <c r="A10" s="89"/>
      <c r="B10" s="147" t="s">
        <v>38</v>
      </c>
      <c r="C10" s="147"/>
      <c r="D10" s="147"/>
      <c r="E10" s="90">
        <f>E11+E20</f>
        <v>11216.66</v>
      </c>
      <c r="F10" s="91">
        <f>F11+F20</f>
        <v>1743.4500000000003</v>
      </c>
      <c r="G10" s="92">
        <f>E10+F10</f>
        <v>12960.11</v>
      </c>
    </row>
    <row r="11" spans="1:7" s="57" customFormat="1" ht="52.5" customHeight="1">
      <c r="A11" s="93"/>
      <c r="B11" s="138" t="s">
        <v>30</v>
      </c>
      <c r="C11" s="138"/>
      <c r="D11" s="138"/>
      <c r="E11" s="95">
        <v>245</v>
      </c>
      <c r="F11" s="91"/>
      <c r="G11" s="92">
        <f>E11+F11</f>
        <v>245</v>
      </c>
    </row>
    <row r="12" spans="1:7" s="57" customFormat="1" ht="36" customHeight="1">
      <c r="A12" s="93"/>
      <c r="B12" s="138" t="s">
        <v>97</v>
      </c>
      <c r="C12" s="138"/>
      <c r="D12" s="138"/>
      <c r="E12" s="95">
        <f>SUM(E16:E18)</f>
        <v>17.33</v>
      </c>
      <c r="F12" s="91">
        <f>SUM(F16:F19)</f>
        <v>40.01</v>
      </c>
      <c r="G12" s="92">
        <f>SUM(G17:G19)</f>
        <v>57.339999999999996</v>
      </c>
    </row>
    <row r="13" spans="1:7" s="57" customFormat="1" ht="69" customHeight="1" hidden="1">
      <c r="A13" s="93"/>
      <c r="B13" s="96" t="s">
        <v>27</v>
      </c>
      <c r="C13" s="96" t="s">
        <v>31</v>
      </c>
      <c r="D13" s="97" t="s">
        <v>32</v>
      </c>
      <c r="E13" s="95"/>
      <c r="F13" s="91"/>
      <c r="G13" s="92"/>
    </row>
    <row r="14" spans="1:7" s="57" customFormat="1" ht="69" customHeight="1" hidden="1">
      <c r="A14" s="93"/>
      <c r="B14" s="96"/>
      <c r="C14" s="96"/>
      <c r="D14" s="97"/>
      <c r="E14" s="95"/>
      <c r="F14" s="91"/>
      <c r="G14" s="92"/>
    </row>
    <row r="15" spans="1:7" s="57" customFormat="1" ht="69" customHeight="1" hidden="1">
      <c r="A15" s="93"/>
      <c r="B15" s="96"/>
      <c r="C15" s="96"/>
      <c r="D15" s="97"/>
      <c r="E15" s="95"/>
      <c r="F15" s="91"/>
      <c r="G15" s="92"/>
    </row>
    <row r="16" spans="1:7" s="57" customFormat="1" ht="66" customHeight="1">
      <c r="A16" s="93"/>
      <c r="B16" s="96" t="s">
        <v>27</v>
      </c>
      <c r="C16" s="96" t="s">
        <v>31</v>
      </c>
      <c r="D16" s="97" t="s">
        <v>32</v>
      </c>
      <c r="E16" s="95"/>
      <c r="F16" s="91"/>
      <c r="G16" s="92"/>
    </row>
    <row r="17" spans="1:7" s="57" customFormat="1" ht="144.75" customHeight="1">
      <c r="A17" s="93" t="s">
        <v>37</v>
      </c>
      <c r="B17" s="94" t="s">
        <v>96</v>
      </c>
      <c r="C17" s="116" t="s">
        <v>123</v>
      </c>
      <c r="D17" s="97" t="s">
        <v>91</v>
      </c>
      <c r="E17" s="95">
        <v>13.42</v>
      </c>
      <c r="F17" s="91"/>
      <c r="G17" s="92">
        <f>E17+F17</f>
        <v>13.42</v>
      </c>
    </row>
    <row r="18" spans="1:7" s="57" customFormat="1" ht="129" customHeight="1">
      <c r="A18" s="93" t="s">
        <v>101</v>
      </c>
      <c r="B18" s="94" t="s">
        <v>94</v>
      </c>
      <c r="C18" s="116" t="s">
        <v>93</v>
      </c>
      <c r="D18" s="97" t="s">
        <v>92</v>
      </c>
      <c r="E18" s="95">
        <v>3.91</v>
      </c>
      <c r="F18" s="91"/>
      <c r="G18" s="92">
        <f>E18+F18</f>
        <v>3.91</v>
      </c>
    </row>
    <row r="19" spans="1:7" s="57" customFormat="1" ht="87.75" customHeight="1">
      <c r="A19" s="93" t="s">
        <v>150</v>
      </c>
      <c r="B19" s="94" t="s">
        <v>149</v>
      </c>
      <c r="C19" s="94" t="s">
        <v>152</v>
      </c>
      <c r="D19" s="97" t="s">
        <v>151</v>
      </c>
      <c r="E19" s="95"/>
      <c r="F19" s="91">
        <v>40.01</v>
      </c>
      <c r="G19" s="92">
        <f>E19+F19</f>
        <v>40.01</v>
      </c>
    </row>
    <row r="20" spans="1:7" s="57" customFormat="1" ht="39.75" customHeight="1">
      <c r="A20" s="93"/>
      <c r="B20" s="138" t="s">
        <v>33</v>
      </c>
      <c r="C20" s="138"/>
      <c r="D20" s="138"/>
      <c r="E20" s="95">
        <v>10971.66</v>
      </c>
      <c r="F20" s="91">
        <f>4010.05-2266.6</f>
        <v>1743.4500000000003</v>
      </c>
      <c r="G20" s="92">
        <f>E20+F20</f>
        <v>12715.11</v>
      </c>
    </row>
    <row r="21" spans="1:7" s="57" customFormat="1" ht="37.5" customHeight="1">
      <c r="A21" s="93"/>
      <c r="B21" s="138" t="s">
        <v>98</v>
      </c>
      <c r="C21" s="138"/>
      <c r="D21" s="138"/>
      <c r="E21" s="95">
        <f>SUM(E22:E51)</f>
        <v>9206.990000000002</v>
      </c>
      <c r="F21" s="91">
        <f>SUM(F22:F51)</f>
        <v>1013.5499999999998</v>
      </c>
      <c r="G21" s="92">
        <f>SUM(G22:G51)</f>
        <v>10220.540000000003</v>
      </c>
    </row>
    <row r="22" spans="1:7" s="57" customFormat="1" ht="66" customHeight="1">
      <c r="A22" s="93"/>
      <c r="B22" s="96" t="s">
        <v>27</v>
      </c>
      <c r="C22" s="96" t="s">
        <v>31</v>
      </c>
      <c r="D22" s="97" t="s">
        <v>32</v>
      </c>
      <c r="E22" s="95"/>
      <c r="F22" s="91"/>
      <c r="G22" s="92"/>
    </row>
    <row r="23" spans="1:7" s="57" customFormat="1" ht="137.25" customHeight="1">
      <c r="A23" s="93" t="s">
        <v>34</v>
      </c>
      <c r="B23" s="98" t="s">
        <v>28</v>
      </c>
      <c r="C23" s="116" t="s">
        <v>52</v>
      </c>
      <c r="D23" s="97" t="s">
        <v>90</v>
      </c>
      <c r="E23" s="95">
        <v>91.3</v>
      </c>
      <c r="F23" s="91"/>
      <c r="G23" s="92">
        <f aca="true" t="shared" si="0" ref="G23:G32">E23+F23</f>
        <v>91.3</v>
      </c>
    </row>
    <row r="24" spans="1:7" s="57" customFormat="1" ht="92.25" customHeight="1">
      <c r="A24" s="93" t="s">
        <v>29</v>
      </c>
      <c r="B24" s="98" t="s">
        <v>35</v>
      </c>
      <c r="C24" s="116" t="s">
        <v>54</v>
      </c>
      <c r="D24" s="97" t="s">
        <v>40</v>
      </c>
      <c r="E24" s="95">
        <v>45</v>
      </c>
      <c r="F24" s="91"/>
      <c r="G24" s="92">
        <f t="shared" si="0"/>
        <v>45</v>
      </c>
    </row>
    <row r="25" spans="1:7" s="57" customFormat="1" ht="168" customHeight="1">
      <c r="A25" s="93" t="s">
        <v>34</v>
      </c>
      <c r="B25" s="98" t="s">
        <v>36</v>
      </c>
      <c r="C25" s="116" t="s">
        <v>53</v>
      </c>
      <c r="D25" s="97" t="s">
        <v>41</v>
      </c>
      <c r="E25" s="95">
        <v>208.3</v>
      </c>
      <c r="F25" s="91"/>
      <c r="G25" s="92">
        <f t="shared" si="0"/>
        <v>208.3</v>
      </c>
    </row>
    <row r="26" spans="1:17" s="58" customFormat="1" ht="87" customHeight="1">
      <c r="A26" s="99" t="s">
        <v>37</v>
      </c>
      <c r="B26" s="98" t="s">
        <v>63</v>
      </c>
      <c r="C26" s="117" t="s">
        <v>124</v>
      </c>
      <c r="D26" s="97" t="s">
        <v>109</v>
      </c>
      <c r="E26" s="91">
        <v>374</v>
      </c>
      <c r="F26" s="91"/>
      <c r="G26" s="92">
        <f t="shared" si="0"/>
        <v>374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7" s="58" customFormat="1" ht="80.25" customHeight="1">
      <c r="A27" s="99" t="s">
        <v>29</v>
      </c>
      <c r="B27" s="98" t="s">
        <v>64</v>
      </c>
      <c r="C27" s="117" t="s">
        <v>50</v>
      </c>
      <c r="D27" s="97" t="s">
        <v>43</v>
      </c>
      <c r="E27" s="91">
        <v>49</v>
      </c>
      <c r="F27" s="91"/>
      <c r="G27" s="92">
        <f t="shared" si="0"/>
        <v>49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s="58" customFormat="1" ht="86.25" customHeight="1">
      <c r="A28" s="99" t="s">
        <v>45</v>
      </c>
      <c r="B28" s="98" t="s">
        <v>44</v>
      </c>
      <c r="C28" s="117" t="s">
        <v>125</v>
      </c>
      <c r="D28" s="97" t="s">
        <v>111</v>
      </c>
      <c r="E28" s="91">
        <v>466.79</v>
      </c>
      <c r="F28" s="91"/>
      <c r="G28" s="92">
        <f>E28+F28</f>
        <v>466.79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</row>
    <row r="29" spans="1:17" s="58" customFormat="1" ht="86.25" customHeight="1">
      <c r="A29" s="99" t="s">
        <v>19</v>
      </c>
      <c r="B29" s="98" t="s">
        <v>65</v>
      </c>
      <c r="C29" s="117" t="s">
        <v>47</v>
      </c>
      <c r="D29" s="97" t="s">
        <v>48</v>
      </c>
      <c r="E29" s="91">
        <v>722.92</v>
      </c>
      <c r="F29" s="91"/>
      <c r="G29" s="92">
        <f t="shared" si="0"/>
        <v>722.92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 s="58" customFormat="1" ht="95.25" customHeight="1">
      <c r="A30" s="99" t="s">
        <v>29</v>
      </c>
      <c r="B30" s="98" t="s">
        <v>46</v>
      </c>
      <c r="C30" s="117" t="s">
        <v>126</v>
      </c>
      <c r="D30" s="97" t="s">
        <v>51</v>
      </c>
      <c r="E30" s="91">
        <v>29.98</v>
      </c>
      <c r="F30" s="91"/>
      <c r="G30" s="92">
        <f t="shared" si="0"/>
        <v>29.98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</row>
    <row r="31" spans="1:17" s="58" customFormat="1" ht="102" customHeight="1">
      <c r="A31" s="99" t="s">
        <v>19</v>
      </c>
      <c r="B31" s="98" t="s">
        <v>49</v>
      </c>
      <c r="C31" s="117" t="s">
        <v>99</v>
      </c>
      <c r="D31" s="97" t="s">
        <v>60</v>
      </c>
      <c r="E31" s="91">
        <v>161.58</v>
      </c>
      <c r="F31" s="91">
        <v>-12.04</v>
      </c>
      <c r="G31" s="92">
        <f t="shared" si="0"/>
        <v>149.54000000000002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</row>
    <row r="32" spans="1:17" s="58" customFormat="1" ht="91.5" customHeight="1">
      <c r="A32" s="99" t="s">
        <v>61</v>
      </c>
      <c r="B32" s="98" t="s">
        <v>66</v>
      </c>
      <c r="C32" s="117" t="s">
        <v>62</v>
      </c>
      <c r="D32" s="97" t="s">
        <v>83</v>
      </c>
      <c r="E32" s="91">
        <v>72.53</v>
      </c>
      <c r="F32" s="91"/>
      <c r="G32" s="92">
        <f t="shared" si="0"/>
        <v>72.53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7" s="58" customFormat="1" ht="102.75" customHeight="1">
      <c r="A33" s="99" t="s">
        <v>68</v>
      </c>
      <c r="B33" s="98" t="s">
        <v>67</v>
      </c>
      <c r="C33" s="117" t="s">
        <v>104</v>
      </c>
      <c r="D33" s="97" t="s">
        <v>117</v>
      </c>
      <c r="E33" s="91">
        <v>812.23</v>
      </c>
      <c r="F33" s="91"/>
      <c r="G33" s="92">
        <f aca="true" t="shared" si="1" ref="G33:G51">E33+F33</f>
        <v>812.23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</row>
    <row r="34" spans="1:17" s="58" customFormat="1" ht="99.75" customHeight="1">
      <c r="A34" s="99" t="s">
        <v>19</v>
      </c>
      <c r="B34" s="98" t="s">
        <v>69</v>
      </c>
      <c r="C34" s="117" t="s">
        <v>127</v>
      </c>
      <c r="D34" s="97" t="s">
        <v>87</v>
      </c>
      <c r="E34" s="91">
        <v>1047.98</v>
      </c>
      <c r="F34" s="91"/>
      <c r="G34" s="92">
        <f t="shared" si="1"/>
        <v>1047.98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</row>
    <row r="35" spans="1:17" s="58" customFormat="1" ht="120" customHeight="1">
      <c r="A35" s="99" t="s">
        <v>70</v>
      </c>
      <c r="B35" s="98" t="s">
        <v>100</v>
      </c>
      <c r="C35" s="117" t="s">
        <v>128</v>
      </c>
      <c r="D35" s="97" t="s">
        <v>84</v>
      </c>
      <c r="E35" s="91">
        <v>493.51</v>
      </c>
      <c r="F35" s="91"/>
      <c r="G35" s="92">
        <f t="shared" si="1"/>
        <v>493.51</v>
      </c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1:17" s="58" customFormat="1" ht="93" customHeight="1">
      <c r="A36" s="99" t="s">
        <v>68</v>
      </c>
      <c r="B36" s="98" t="s">
        <v>71</v>
      </c>
      <c r="C36" s="117" t="s">
        <v>104</v>
      </c>
      <c r="D36" s="97" t="s">
        <v>103</v>
      </c>
      <c r="E36" s="91">
        <v>571.13</v>
      </c>
      <c r="F36" s="91"/>
      <c r="G36" s="92">
        <f t="shared" si="1"/>
        <v>571.13</v>
      </c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s="58" customFormat="1" ht="132" customHeight="1">
      <c r="A37" s="99" t="s">
        <v>72</v>
      </c>
      <c r="B37" s="98" t="s">
        <v>73</v>
      </c>
      <c r="C37" s="117" t="s">
        <v>74</v>
      </c>
      <c r="D37" s="97" t="s">
        <v>86</v>
      </c>
      <c r="E37" s="91">
        <v>350</v>
      </c>
      <c r="F37" s="91"/>
      <c r="G37" s="92">
        <f t="shared" si="1"/>
        <v>350</v>
      </c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 s="58" customFormat="1" ht="85.5" customHeight="1">
      <c r="A38" s="99" t="s">
        <v>75</v>
      </c>
      <c r="B38" s="98" t="s">
        <v>148</v>
      </c>
      <c r="C38" s="117" t="s">
        <v>76</v>
      </c>
      <c r="D38" s="97" t="s">
        <v>85</v>
      </c>
      <c r="E38" s="91">
        <v>91</v>
      </c>
      <c r="F38" s="91"/>
      <c r="G38" s="92">
        <f t="shared" si="1"/>
        <v>91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</row>
    <row r="39" spans="1:17" s="58" customFormat="1" ht="86.25" customHeight="1">
      <c r="A39" s="99" t="s">
        <v>77</v>
      </c>
      <c r="B39" s="98" t="s">
        <v>78</v>
      </c>
      <c r="C39" s="117" t="s">
        <v>104</v>
      </c>
      <c r="D39" s="97" t="s">
        <v>88</v>
      </c>
      <c r="E39" s="91">
        <v>396.84</v>
      </c>
      <c r="F39" s="91"/>
      <c r="G39" s="92">
        <f t="shared" si="1"/>
        <v>396.84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</row>
    <row r="40" spans="1:17" s="58" customFormat="1" ht="141" customHeight="1">
      <c r="A40" s="99" t="s">
        <v>70</v>
      </c>
      <c r="B40" s="98" t="s">
        <v>79</v>
      </c>
      <c r="C40" s="117" t="s">
        <v>106</v>
      </c>
      <c r="D40" s="97" t="s">
        <v>89</v>
      </c>
      <c r="E40" s="91">
        <v>1494.31</v>
      </c>
      <c r="F40" s="91"/>
      <c r="G40" s="92">
        <f t="shared" si="1"/>
        <v>1494.31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1:17" s="58" customFormat="1" ht="90" customHeight="1">
      <c r="A41" s="99" t="s">
        <v>37</v>
      </c>
      <c r="B41" s="98" t="s">
        <v>80</v>
      </c>
      <c r="C41" s="117" t="s">
        <v>81</v>
      </c>
      <c r="D41" s="97" t="s">
        <v>102</v>
      </c>
      <c r="E41" s="91">
        <v>606.62</v>
      </c>
      <c r="F41" s="91"/>
      <c r="G41" s="92">
        <f t="shared" si="1"/>
        <v>606.62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1:17" s="58" customFormat="1" ht="129.75" customHeight="1">
      <c r="A42" s="99" t="s">
        <v>19</v>
      </c>
      <c r="B42" s="98" t="s">
        <v>82</v>
      </c>
      <c r="C42" s="117" t="s">
        <v>129</v>
      </c>
      <c r="D42" s="97" t="s">
        <v>95</v>
      </c>
      <c r="E42" s="91">
        <v>223.9</v>
      </c>
      <c r="F42" s="91"/>
      <c r="G42" s="92">
        <f t="shared" si="1"/>
        <v>223.9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1:17" s="115" customFormat="1" ht="113.25" customHeight="1">
      <c r="A43" s="99" t="s">
        <v>19</v>
      </c>
      <c r="B43" s="98" t="s">
        <v>108</v>
      </c>
      <c r="C43" s="117" t="s">
        <v>130</v>
      </c>
      <c r="D43" s="97" t="s">
        <v>110</v>
      </c>
      <c r="E43" s="91">
        <v>182.94</v>
      </c>
      <c r="F43" s="91"/>
      <c r="G43" s="92">
        <f t="shared" si="1"/>
        <v>182.94</v>
      </c>
      <c r="H43" s="114"/>
      <c r="I43" s="114"/>
      <c r="J43" s="114"/>
      <c r="K43" s="114"/>
      <c r="L43" s="114"/>
      <c r="M43" s="114"/>
      <c r="N43" s="114"/>
      <c r="O43" s="114"/>
      <c r="P43" s="114"/>
      <c r="Q43" s="114"/>
    </row>
    <row r="44" spans="1:17" s="115" customFormat="1" ht="120" customHeight="1">
      <c r="A44" s="99" t="s">
        <v>122</v>
      </c>
      <c r="B44" s="98" t="s">
        <v>112</v>
      </c>
      <c r="C44" s="117" t="s">
        <v>114</v>
      </c>
      <c r="D44" s="97" t="s">
        <v>113</v>
      </c>
      <c r="E44" s="91">
        <v>80</v>
      </c>
      <c r="F44" s="91"/>
      <c r="G44" s="92">
        <f t="shared" si="1"/>
        <v>80</v>
      </c>
      <c r="H44" s="114"/>
      <c r="I44" s="114"/>
      <c r="J44" s="114"/>
      <c r="K44" s="114"/>
      <c r="L44" s="114"/>
      <c r="M44" s="114"/>
      <c r="N44" s="114"/>
      <c r="O44" s="114"/>
      <c r="P44" s="114"/>
      <c r="Q44" s="114"/>
    </row>
    <row r="45" spans="1:17" s="115" customFormat="1" ht="117.75" customHeight="1">
      <c r="A45" s="99" t="s">
        <v>29</v>
      </c>
      <c r="B45" s="98" t="s">
        <v>115</v>
      </c>
      <c r="C45" s="117" t="s">
        <v>116</v>
      </c>
      <c r="D45" s="97" t="s">
        <v>118</v>
      </c>
      <c r="E45" s="91">
        <v>90.26</v>
      </c>
      <c r="F45" s="91"/>
      <c r="G45" s="92">
        <f t="shared" si="1"/>
        <v>90.26</v>
      </c>
      <c r="H45" s="114"/>
      <c r="I45" s="114"/>
      <c r="J45" s="114"/>
      <c r="K45" s="114"/>
      <c r="L45" s="114"/>
      <c r="M45" s="114"/>
      <c r="N45" s="114"/>
      <c r="O45" s="114"/>
      <c r="P45" s="114"/>
      <c r="Q45" s="114"/>
    </row>
    <row r="46" spans="1:17" s="115" customFormat="1" ht="126" customHeight="1">
      <c r="A46" s="99" t="s">
        <v>19</v>
      </c>
      <c r="B46" s="98" t="s">
        <v>121</v>
      </c>
      <c r="C46" s="117" t="s">
        <v>119</v>
      </c>
      <c r="D46" s="97" t="s">
        <v>120</v>
      </c>
      <c r="E46" s="91">
        <v>544.87</v>
      </c>
      <c r="F46" s="91"/>
      <c r="G46" s="92">
        <f t="shared" si="1"/>
        <v>544.87</v>
      </c>
      <c r="H46" s="114"/>
      <c r="I46" s="114"/>
      <c r="J46" s="114"/>
      <c r="K46" s="114"/>
      <c r="L46" s="114"/>
      <c r="M46" s="114"/>
      <c r="N46" s="114"/>
      <c r="O46" s="114"/>
      <c r="P46" s="114"/>
      <c r="Q46" s="114"/>
    </row>
    <row r="47" spans="1:17" s="115" customFormat="1" ht="113.25" customHeight="1">
      <c r="A47" s="99" t="s">
        <v>134</v>
      </c>
      <c r="B47" s="98" t="s">
        <v>132</v>
      </c>
      <c r="C47" s="117" t="s">
        <v>135</v>
      </c>
      <c r="D47" s="97" t="s">
        <v>136</v>
      </c>
      <c r="E47" s="91"/>
      <c r="F47" s="91">
        <v>512.5</v>
      </c>
      <c r="G47" s="92">
        <f t="shared" si="1"/>
        <v>512.5</v>
      </c>
      <c r="H47" s="114"/>
      <c r="I47" s="114"/>
      <c r="J47" s="114"/>
      <c r="K47" s="114"/>
      <c r="L47" s="114"/>
      <c r="M47" s="114"/>
      <c r="N47" s="114"/>
      <c r="O47" s="114"/>
      <c r="P47" s="114"/>
      <c r="Q47" s="114"/>
    </row>
    <row r="48" spans="1:17" s="115" customFormat="1" ht="126.75" customHeight="1">
      <c r="A48" s="99" t="s">
        <v>72</v>
      </c>
      <c r="B48" s="98" t="s">
        <v>133</v>
      </c>
      <c r="C48" s="117" t="s">
        <v>138</v>
      </c>
      <c r="D48" s="97" t="s">
        <v>137</v>
      </c>
      <c r="E48" s="91"/>
      <c r="F48" s="91">
        <v>147.64</v>
      </c>
      <c r="G48" s="92">
        <f t="shared" si="1"/>
        <v>147.64</v>
      </c>
      <c r="H48" s="114"/>
      <c r="I48" s="114"/>
      <c r="J48" s="114"/>
      <c r="K48" s="114"/>
      <c r="L48" s="114"/>
      <c r="M48" s="114"/>
      <c r="N48" s="114"/>
      <c r="O48" s="114"/>
      <c r="P48" s="114"/>
      <c r="Q48" s="114"/>
    </row>
    <row r="49" spans="1:17" s="115" customFormat="1" ht="89.25" customHeight="1">
      <c r="A49" s="99" t="s">
        <v>143</v>
      </c>
      <c r="B49" s="98" t="s">
        <v>142</v>
      </c>
      <c r="C49" s="117" t="s">
        <v>144</v>
      </c>
      <c r="D49" s="97" t="s">
        <v>145</v>
      </c>
      <c r="E49" s="91"/>
      <c r="F49" s="91">
        <v>175.52</v>
      </c>
      <c r="G49" s="92">
        <f t="shared" si="1"/>
        <v>175.52</v>
      </c>
      <c r="H49" s="114"/>
      <c r="I49" s="114"/>
      <c r="J49" s="114"/>
      <c r="K49" s="114"/>
      <c r="L49" s="114"/>
      <c r="M49" s="114"/>
      <c r="N49" s="114"/>
      <c r="O49" s="114"/>
      <c r="P49" s="114"/>
      <c r="Q49" s="114"/>
    </row>
    <row r="50" spans="1:17" s="115" customFormat="1" ht="129" customHeight="1">
      <c r="A50" s="99" t="s">
        <v>72</v>
      </c>
      <c r="B50" s="98" t="s">
        <v>141</v>
      </c>
      <c r="C50" s="117" t="s">
        <v>140</v>
      </c>
      <c r="D50" s="97" t="s">
        <v>139</v>
      </c>
      <c r="E50" s="91"/>
      <c r="F50" s="91">
        <v>99.9</v>
      </c>
      <c r="G50" s="92">
        <f t="shared" si="1"/>
        <v>99.9</v>
      </c>
      <c r="H50" s="114"/>
      <c r="I50" s="114"/>
      <c r="J50" s="114"/>
      <c r="K50" s="114"/>
      <c r="L50" s="114"/>
      <c r="M50" s="114"/>
      <c r="N50" s="114"/>
      <c r="O50" s="114"/>
      <c r="P50" s="114"/>
      <c r="Q50" s="114"/>
    </row>
    <row r="51" spans="1:17" s="115" customFormat="1" ht="127.5" customHeight="1">
      <c r="A51" s="99" t="s">
        <v>72</v>
      </c>
      <c r="B51" s="98" t="s">
        <v>141</v>
      </c>
      <c r="C51" s="117" t="s">
        <v>146</v>
      </c>
      <c r="D51" s="97" t="s">
        <v>147</v>
      </c>
      <c r="E51" s="91"/>
      <c r="F51" s="91">
        <v>90.03</v>
      </c>
      <c r="G51" s="92">
        <f t="shared" si="1"/>
        <v>90.03</v>
      </c>
      <c r="H51" s="114"/>
      <c r="I51" s="114"/>
      <c r="J51" s="114"/>
      <c r="K51" s="114"/>
      <c r="L51" s="114"/>
      <c r="M51" s="114"/>
      <c r="N51" s="114"/>
      <c r="O51" s="114"/>
      <c r="P51" s="114"/>
      <c r="Q51" s="114"/>
    </row>
    <row r="52" spans="1:7" s="57" customFormat="1" ht="24.75" customHeight="1">
      <c r="A52" s="138" t="s">
        <v>59</v>
      </c>
      <c r="B52" s="138"/>
      <c r="C52" s="138"/>
      <c r="D52" s="138"/>
      <c r="E52" s="100"/>
      <c r="F52" s="101"/>
      <c r="G52" s="102">
        <f>G10-G12-G21</f>
        <v>2682.2299999999977</v>
      </c>
    </row>
    <row r="53" spans="1:7" s="57" customFormat="1" ht="24.75" customHeight="1">
      <c r="A53" s="138" t="s">
        <v>57</v>
      </c>
      <c r="B53" s="138"/>
      <c r="C53" s="138"/>
      <c r="D53" s="138"/>
      <c r="E53" s="100"/>
      <c r="F53" s="101"/>
      <c r="G53" s="102">
        <f>G11-G12</f>
        <v>187.66</v>
      </c>
    </row>
    <row r="54" spans="1:7" s="57" customFormat="1" ht="25.5" customHeight="1">
      <c r="A54" s="138" t="s">
        <v>58</v>
      </c>
      <c r="B54" s="138"/>
      <c r="C54" s="138"/>
      <c r="D54" s="138"/>
      <c r="E54" s="100"/>
      <c r="F54" s="101"/>
      <c r="G54" s="102" t="s">
        <v>172</v>
      </c>
    </row>
    <row r="55" spans="1:7" s="57" customFormat="1" ht="25.5" customHeight="1">
      <c r="A55" s="119"/>
      <c r="B55" s="119"/>
      <c r="C55" s="119"/>
      <c r="D55" s="119"/>
      <c r="E55" s="120"/>
      <c r="F55" s="121"/>
      <c r="G55" s="122"/>
    </row>
    <row r="56" spans="1:7" s="57" customFormat="1" ht="36.75" customHeight="1">
      <c r="A56" s="140" t="s">
        <v>170</v>
      </c>
      <c r="B56" s="141"/>
      <c r="C56" s="141"/>
      <c r="D56" s="141"/>
      <c r="E56" s="141"/>
      <c r="F56" s="141"/>
      <c r="G56" s="141"/>
    </row>
    <row r="57" spans="1:7" s="57" customFormat="1" ht="38.25" customHeight="1">
      <c r="A57" s="140" t="s">
        <v>153</v>
      </c>
      <c r="B57" s="141"/>
      <c r="C57" s="141"/>
      <c r="D57" s="141"/>
      <c r="E57" s="141"/>
      <c r="F57" s="141"/>
      <c r="G57" s="141"/>
    </row>
    <row r="58" spans="1:7" s="57" customFormat="1" ht="49.5" customHeight="1">
      <c r="A58" s="140" t="s">
        <v>171</v>
      </c>
      <c r="B58" s="142"/>
      <c r="C58" s="142"/>
      <c r="D58" s="142"/>
      <c r="E58" s="142"/>
      <c r="F58" s="142"/>
      <c r="G58" s="142"/>
    </row>
    <row r="59" spans="1:7" ht="75" customHeight="1">
      <c r="A59" s="143" t="s">
        <v>168</v>
      </c>
      <c r="B59" s="143"/>
      <c r="C59" s="143"/>
      <c r="D59" s="128"/>
      <c r="E59" s="128"/>
      <c r="F59" s="139" t="s">
        <v>169</v>
      </c>
      <c r="G59" s="139"/>
    </row>
    <row r="60" spans="1:7" s="69" customFormat="1" ht="21.75" customHeight="1">
      <c r="A60" s="137"/>
      <c r="B60" s="137"/>
      <c r="C60" s="137"/>
      <c r="D60" s="137"/>
      <c r="E60" s="137"/>
      <c r="F60" s="137"/>
      <c r="G60" s="137"/>
    </row>
    <row r="61" spans="1:7" s="69" customFormat="1" ht="20.25">
      <c r="A61" s="118"/>
      <c r="B61" s="118"/>
      <c r="C61" s="118"/>
      <c r="D61" s="118"/>
      <c r="E61" s="118"/>
      <c r="F61" s="118"/>
      <c r="G61" s="118"/>
    </row>
    <row r="62" spans="1:7" s="69" customFormat="1" ht="20.25">
      <c r="A62" s="118"/>
      <c r="B62" s="118"/>
      <c r="C62" s="118"/>
      <c r="D62" s="118"/>
      <c r="E62" s="118"/>
      <c r="F62" s="118"/>
      <c r="G62" s="118"/>
    </row>
    <row r="63" spans="1:7" s="69" customFormat="1" ht="20.25">
      <c r="A63" s="118"/>
      <c r="B63" s="118"/>
      <c r="C63" s="118"/>
      <c r="D63" s="118"/>
      <c r="E63" s="118"/>
      <c r="F63" s="118"/>
      <c r="G63" s="118"/>
    </row>
    <row r="64" spans="1:7" s="69" customFormat="1" ht="20.25">
      <c r="A64" s="118"/>
      <c r="B64" s="118"/>
      <c r="C64" s="118"/>
      <c r="D64" s="118"/>
      <c r="E64" s="118"/>
      <c r="F64" s="118"/>
      <c r="G64" s="118"/>
    </row>
    <row r="65" spans="1:7" s="69" customFormat="1" ht="20.25">
      <c r="A65" s="118"/>
      <c r="B65" s="118"/>
      <c r="C65" s="118"/>
      <c r="D65" s="118"/>
      <c r="E65" s="118"/>
      <c r="F65" s="118"/>
      <c r="G65" s="118"/>
    </row>
    <row r="66" spans="1:7" s="69" customFormat="1" ht="20.25">
      <c r="A66" s="118"/>
      <c r="B66" s="118"/>
      <c r="C66" s="118"/>
      <c r="D66" s="118"/>
      <c r="E66" s="118"/>
      <c r="F66" s="118"/>
      <c r="G66" s="118"/>
    </row>
    <row r="67" spans="1:7" s="69" customFormat="1" ht="20.25">
      <c r="A67" s="118"/>
      <c r="B67" s="118"/>
      <c r="C67" s="118"/>
      <c r="D67" s="118"/>
      <c r="E67" s="118"/>
      <c r="F67" s="118"/>
      <c r="G67" s="118"/>
    </row>
    <row r="68" spans="1:7" s="69" customFormat="1" ht="20.25">
      <c r="A68" s="118"/>
      <c r="B68" s="118"/>
      <c r="C68" s="118"/>
      <c r="D68" s="118"/>
      <c r="E68" s="118"/>
      <c r="F68" s="118"/>
      <c r="G68" s="118"/>
    </row>
    <row r="69" spans="1:7" s="69" customFormat="1" ht="20.25">
      <c r="A69" s="118"/>
      <c r="B69" s="118"/>
      <c r="C69" s="118"/>
      <c r="D69" s="118"/>
      <c r="E69" s="118"/>
      <c r="F69" s="118"/>
      <c r="G69" s="118"/>
    </row>
    <row r="70" spans="1:7" s="69" customFormat="1" ht="20.25">
      <c r="A70" s="118"/>
      <c r="B70" s="118"/>
      <c r="C70" s="118"/>
      <c r="D70" s="118"/>
      <c r="E70" s="118"/>
      <c r="F70" s="118"/>
      <c r="G70" s="118"/>
    </row>
    <row r="71" spans="1:7" s="69" customFormat="1" ht="20.25">
      <c r="A71" s="118"/>
      <c r="B71" s="118"/>
      <c r="C71" s="118"/>
      <c r="D71" s="118"/>
      <c r="E71" s="118"/>
      <c r="F71" s="118"/>
      <c r="G71" s="118"/>
    </row>
    <row r="72" spans="1:7" s="69" customFormat="1" ht="20.25">
      <c r="A72" s="118"/>
      <c r="B72" s="118"/>
      <c r="C72" s="118"/>
      <c r="D72" s="118"/>
      <c r="E72" s="118"/>
      <c r="F72" s="118"/>
      <c r="G72" s="118"/>
    </row>
    <row r="73" spans="1:7" s="69" customFormat="1" ht="20.25">
      <c r="A73" s="118"/>
      <c r="B73" s="118"/>
      <c r="C73" s="118"/>
      <c r="D73" s="118"/>
      <c r="E73" s="118"/>
      <c r="F73" s="118"/>
      <c r="G73" s="118"/>
    </row>
    <row r="74" spans="1:7" s="69" customFormat="1" ht="20.25">
      <c r="A74" s="118"/>
      <c r="B74" s="118"/>
      <c r="C74" s="118"/>
      <c r="D74" s="118"/>
      <c r="E74" s="118"/>
      <c r="F74" s="118"/>
      <c r="G74" s="118"/>
    </row>
    <row r="75" spans="1:7" s="69" customFormat="1" ht="20.25">
      <c r="A75" s="118"/>
      <c r="B75" s="118"/>
      <c r="C75" s="118"/>
      <c r="D75" s="118"/>
      <c r="E75" s="118"/>
      <c r="F75" s="118"/>
      <c r="G75" s="118"/>
    </row>
    <row r="76" spans="1:7" s="69" customFormat="1" ht="20.25">
      <c r="A76" s="118"/>
      <c r="B76" s="118"/>
      <c r="C76" s="118"/>
      <c r="D76" s="118"/>
      <c r="E76" s="118"/>
      <c r="F76" s="118"/>
      <c r="G76" s="118"/>
    </row>
    <row r="77" spans="1:7" s="69" customFormat="1" ht="20.25">
      <c r="A77" s="118"/>
      <c r="B77" s="118"/>
      <c r="C77" s="118"/>
      <c r="D77" s="118"/>
      <c r="E77" s="118"/>
      <c r="F77" s="118"/>
      <c r="G77" s="118"/>
    </row>
    <row r="78" spans="1:7" s="69" customFormat="1" ht="20.25">
      <c r="A78" s="118"/>
      <c r="B78" s="118"/>
      <c r="C78" s="118"/>
      <c r="D78" s="118"/>
      <c r="E78" s="118"/>
      <c r="F78" s="118"/>
      <c r="G78" s="118"/>
    </row>
    <row r="79" spans="1:7" s="69" customFormat="1" ht="20.25">
      <c r="A79" s="118"/>
      <c r="B79" s="118"/>
      <c r="C79" s="118"/>
      <c r="D79" s="118"/>
      <c r="E79" s="118"/>
      <c r="F79" s="118"/>
      <c r="G79" s="118"/>
    </row>
    <row r="80" spans="1:7" s="69" customFormat="1" ht="20.25">
      <c r="A80" s="118"/>
      <c r="B80" s="118"/>
      <c r="C80" s="118"/>
      <c r="D80" s="118"/>
      <c r="E80" s="118"/>
      <c r="F80" s="118"/>
      <c r="G80" s="118"/>
    </row>
    <row r="81" spans="1:7" s="69" customFormat="1" ht="20.25">
      <c r="A81" s="118"/>
      <c r="B81" s="118"/>
      <c r="C81" s="118"/>
      <c r="D81" s="118"/>
      <c r="E81" s="118"/>
      <c r="F81" s="118"/>
      <c r="G81" s="118"/>
    </row>
    <row r="82" spans="1:7" s="69" customFormat="1" ht="20.25">
      <c r="A82" s="118"/>
      <c r="B82" s="118"/>
      <c r="C82" s="118"/>
      <c r="D82" s="118"/>
      <c r="E82" s="118"/>
      <c r="F82" s="118"/>
      <c r="G82" s="118"/>
    </row>
    <row r="83" spans="1:7" s="69" customFormat="1" ht="20.25">
      <c r="A83" s="118"/>
      <c r="B83" s="118"/>
      <c r="C83" s="118"/>
      <c r="D83" s="118"/>
      <c r="E83" s="118"/>
      <c r="F83" s="118"/>
      <c r="G83" s="118"/>
    </row>
    <row r="84" spans="1:7" s="69" customFormat="1" ht="20.25">
      <c r="A84" s="118"/>
      <c r="B84" s="118"/>
      <c r="C84" s="118"/>
      <c r="D84" s="118"/>
      <c r="E84" s="118"/>
      <c r="F84" s="118"/>
      <c r="G84" s="118"/>
    </row>
    <row r="85" spans="1:7" s="69" customFormat="1" ht="20.25">
      <c r="A85" s="118"/>
      <c r="B85" s="118"/>
      <c r="C85" s="118"/>
      <c r="D85" s="118"/>
      <c r="E85" s="118"/>
      <c r="F85" s="118"/>
      <c r="G85" s="118"/>
    </row>
    <row r="86" spans="1:7" s="69" customFormat="1" ht="20.25">
      <c r="A86" s="118"/>
      <c r="B86" s="118"/>
      <c r="C86" s="118"/>
      <c r="D86" s="118"/>
      <c r="E86" s="118"/>
      <c r="F86" s="118"/>
      <c r="G86" s="118"/>
    </row>
    <row r="87" spans="1:7" s="69" customFormat="1" ht="20.25">
      <c r="A87" s="118"/>
      <c r="B87" s="118"/>
      <c r="C87" s="118"/>
      <c r="D87" s="118"/>
      <c r="E87" s="118"/>
      <c r="F87" s="118"/>
      <c r="G87" s="118"/>
    </row>
    <row r="88" spans="1:7" s="69" customFormat="1" ht="20.25">
      <c r="A88" s="118"/>
      <c r="B88" s="118"/>
      <c r="C88" s="118"/>
      <c r="D88" s="118"/>
      <c r="E88" s="118"/>
      <c r="F88" s="118"/>
      <c r="G88" s="118"/>
    </row>
    <row r="89" spans="1:7" s="69" customFormat="1" ht="20.25">
      <c r="A89" s="118"/>
      <c r="B89" s="118"/>
      <c r="C89" s="118"/>
      <c r="D89" s="118"/>
      <c r="E89" s="118"/>
      <c r="F89" s="118"/>
      <c r="G89" s="118"/>
    </row>
    <row r="90" spans="1:7" s="69" customFormat="1" ht="20.25">
      <c r="A90" s="118"/>
      <c r="B90" s="118"/>
      <c r="C90" s="118"/>
      <c r="D90" s="118"/>
      <c r="E90" s="118"/>
      <c r="F90" s="118"/>
      <c r="G90" s="118"/>
    </row>
    <row r="91" spans="1:7" s="69" customFormat="1" ht="20.25">
      <c r="A91" s="123" t="s">
        <v>154</v>
      </c>
      <c r="B91" s="124"/>
      <c r="C91" s="124"/>
      <c r="D91" s="118"/>
      <c r="E91" s="118"/>
      <c r="F91" s="118"/>
      <c r="G91" s="118"/>
    </row>
    <row r="92" spans="1:7" s="69" customFormat="1" ht="20.25">
      <c r="A92" s="123" t="s">
        <v>155</v>
      </c>
      <c r="B92" s="124"/>
      <c r="C92" s="124"/>
      <c r="D92" s="118"/>
      <c r="E92" s="118"/>
      <c r="F92" s="118"/>
      <c r="G92" s="118"/>
    </row>
    <row r="93" spans="1:7" s="69" customFormat="1" ht="20.25">
      <c r="A93" s="131" t="s">
        <v>156</v>
      </c>
      <c r="B93" s="131"/>
      <c r="C93" s="131"/>
      <c r="D93" s="118"/>
      <c r="E93" s="118"/>
      <c r="F93" s="118"/>
      <c r="G93" s="118"/>
    </row>
    <row r="94" spans="1:7" s="69" customFormat="1" ht="20.25">
      <c r="A94" s="123" t="s">
        <v>157</v>
      </c>
      <c r="B94" s="124"/>
      <c r="C94" s="124"/>
      <c r="D94" s="118"/>
      <c r="E94" s="118"/>
      <c r="F94" s="118"/>
      <c r="G94" s="118"/>
    </row>
    <row r="95" spans="1:7" s="69" customFormat="1" ht="20.25">
      <c r="A95" s="123"/>
      <c r="B95" s="124"/>
      <c r="C95" s="124"/>
      <c r="D95" s="118"/>
      <c r="E95" s="118"/>
      <c r="F95" s="118"/>
      <c r="G95" s="118"/>
    </row>
    <row r="96" spans="1:7" s="69" customFormat="1" ht="20.25">
      <c r="A96" s="131" t="s">
        <v>158</v>
      </c>
      <c r="B96" s="131"/>
      <c r="C96" s="131"/>
      <c r="D96" s="118"/>
      <c r="E96" s="118"/>
      <c r="F96" s="118"/>
      <c r="G96" s="118"/>
    </row>
    <row r="97" spans="1:7" s="69" customFormat="1" ht="20.25">
      <c r="A97" s="131" t="s">
        <v>159</v>
      </c>
      <c r="B97" s="132"/>
      <c r="C97" s="132"/>
      <c r="D97" s="118"/>
      <c r="E97" s="118"/>
      <c r="F97" s="118"/>
      <c r="G97" s="118"/>
    </row>
    <row r="98" spans="1:7" s="69" customFormat="1" ht="20.25">
      <c r="A98" s="131" t="s">
        <v>157</v>
      </c>
      <c r="B98" s="132"/>
      <c r="C98" s="132"/>
      <c r="D98" s="118"/>
      <c r="E98" s="118"/>
      <c r="F98" s="118"/>
      <c r="G98" s="118"/>
    </row>
    <row r="99" spans="1:7" s="69" customFormat="1" ht="20.25">
      <c r="A99" s="125"/>
      <c r="B99" s="125"/>
      <c r="C99" s="125"/>
      <c r="D99" s="118"/>
      <c r="E99" s="118"/>
      <c r="F99" s="118"/>
      <c r="G99" s="118"/>
    </row>
    <row r="100" spans="1:7" s="69" customFormat="1" ht="20.25">
      <c r="A100" s="131" t="s">
        <v>160</v>
      </c>
      <c r="B100" s="131"/>
      <c r="C100" s="131"/>
      <c r="D100" s="118"/>
      <c r="E100" s="118"/>
      <c r="F100" s="118"/>
      <c r="G100" s="118"/>
    </row>
    <row r="101" spans="1:7" s="69" customFormat="1" ht="20.25">
      <c r="A101" s="123" t="s">
        <v>161</v>
      </c>
      <c r="B101" s="124"/>
      <c r="C101" s="124"/>
      <c r="D101" s="118"/>
      <c r="E101" s="118"/>
      <c r="F101" s="118"/>
      <c r="G101" s="118"/>
    </row>
    <row r="102" spans="1:7" s="69" customFormat="1" ht="20.25">
      <c r="A102" s="123" t="s">
        <v>157</v>
      </c>
      <c r="B102" s="124"/>
      <c r="C102" s="124"/>
      <c r="D102" s="118"/>
      <c r="E102" s="118"/>
      <c r="F102" s="118"/>
      <c r="G102" s="118"/>
    </row>
    <row r="103" spans="1:7" s="69" customFormat="1" ht="20.25">
      <c r="A103" s="126"/>
      <c r="B103" s="126"/>
      <c r="C103" s="126"/>
      <c r="D103" s="118"/>
      <c r="E103" s="118"/>
      <c r="F103" s="118"/>
      <c r="G103" s="118"/>
    </row>
    <row r="104" spans="1:7" s="69" customFormat="1" ht="20.25">
      <c r="A104" s="131" t="s">
        <v>162</v>
      </c>
      <c r="B104" s="131"/>
      <c r="C104" s="131"/>
      <c r="D104" s="118"/>
      <c r="E104" s="118"/>
      <c r="F104" s="118"/>
      <c r="G104" s="118"/>
    </row>
    <row r="105" spans="1:7" s="69" customFormat="1" ht="20.25">
      <c r="A105" s="131" t="s">
        <v>163</v>
      </c>
      <c r="B105" s="131"/>
      <c r="C105" s="131"/>
      <c r="D105" s="118"/>
      <c r="E105" s="118"/>
      <c r="F105" s="118"/>
      <c r="G105" s="118"/>
    </row>
    <row r="106" spans="1:7" s="69" customFormat="1" ht="20.25">
      <c r="A106" s="131" t="s">
        <v>164</v>
      </c>
      <c r="B106" s="131"/>
      <c r="C106" s="131"/>
      <c r="D106" s="118"/>
      <c r="E106" s="118"/>
      <c r="F106" s="118"/>
      <c r="G106" s="118"/>
    </row>
    <row r="107" spans="1:7" s="69" customFormat="1" ht="20.25">
      <c r="A107" s="123" t="s">
        <v>165</v>
      </c>
      <c r="B107" s="127"/>
      <c r="C107" s="127"/>
      <c r="D107" s="118"/>
      <c r="E107" s="118"/>
      <c r="F107" s="118"/>
      <c r="G107" s="118"/>
    </row>
    <row r="108" spans="1:7" s="69" customFormat="1" ht="20.25">
      <c r="A108" s="125"/>
      <c r="B108" s="125"/>
      <c r="C108" s="125"/>
      <c r="D108" s="118"/>
      <c r="E108" s="118"/>
      <c r="F108" s="118"/>
      <c r="G108" s="118"/>
    </row>
    <row r="109" spans="1:7" s="69" customFormat="1" ht="20.25">
      <c r="A109" s="113"/>
      <c r="B109" s="113"/>
      <c r="C109" s="125"/>
      <c r="D109" s="118"/>
      <c r="E109" s="118"/>
      <c r="F109" s="118"/>
      <c r="G109" s="118"/>
    </row>
    <row r="110" spans="1:7" s="69" customFormat="1" ht="20.25">
      <c r="A110" s="113"/>
      <c r="B110" s="113"/>
      <c r="C110" s="125"/>
      <c r="D110" s="118"/>
      <c r="E110" s="118"/>
      <c r="F110" s="118"/>
      <c r="G110" s="118"/>
    </row>
    <row r="111" spans="1:7" s="69" customFormat="1" ht="20.25">
      <c r="A111" s="113"/>
      <c r="B111" s="113"/>
      <c r="C111" s="125"/>
      <c r="D111" s="118"/>
      <c r="E111" s="118"/>
      <c r="F111" s="118"/>
      <c r="G111" s="118"/>
    </row>
    <row r="112" spans="1:7" s="69" customFormat="1" ht="20.25">
      <c r="A112" s="113" t="s">
        <v>166</v>
      </c>
      <c r="B112" s="113"/>
      <c r="C112" s="125"/>
      <c r="D112" s="118"/>
      <c r="E112" s="118"/>
      <c r="F112" s="118"/>
      <c r="G112" s="118"/>
    </row>
    <row r="113" spans="1:7" s="69" customFormat="1" ht="20.25">
      <c r="A113" s="113" t="s">
        <v>167</v>
      </c>
      <c r="B113" s="113"/>
      <c r="C113" s="125"/>
      <c r="D113" s="118"/>
      <c r="E113" s="118"/>
      <c r="F113" s="118"/>
      <c r="G113" s="118"/>
    </row>
    <row r="114" spans="1:7" s="69" customFormat="1" ht="20.25">
      <c r="A114" s="136">
        <v>40870</v>
      </c>
      <c r="B114" s="136"/>
      <c r="C114" s="125"/>
      <c r="D114" s="118"/>
      <c r="E114" s="118"/>
      <c r="F114" s="118"/>
      <c r="G114" s="118"/>
    </row>
    <row r="115" spans="1:7" s="69" customFormat="1" ht="20.25">
      <c r="A115" s="118"/>
      <c r="B115" s="118"/>
      <c r="C115" s="118"/>
      <c r="D115" s="118"/>
      <c r="E115" s="118"/>
      <c r="F115" s="118"/>
      <c r="G115" s="118"/>
    </row>
    <row r="116" spans="1:7" s="69" customFormat="1" ht="20.25">
      <c r="A116" s="118"/>
      <c r="B116" s="118"/>
      <c r="C116" s="118"/>
      <c r="D116" s="118"/>
      <c r="E116" s="118"/>
      <c r="F116" s="118"/>
      <c r="G116" s="118"/>
    </row>
    <row r="117" spans="1:7" s="69" customFormat="1" ht="20.25">
      <c r="A117" s="118"/>
      <c r="B117" s="118"/>
      <c r="C117" s="118"/>
      <c r="D117" s="118"/>
      <c r="E117" s="118"/>
      <c r="F117" s="118"/>
      <c r="G117" s="118"/>
    </row>
    <row r="118" spans="1:7" s="69" customFormat="1" ht="45.75" customHeight="1">
      <c r="A118" s="137" t="s">
        <v>131</v>
      </c>
      <c r="B118" s="137"/>
      <c r="C118" s="137"/>
      <c r="D118" s="137"/>
      <c r="E118" s="137"/>
      <c r="F118" s="137"/>
      <c r="G118" s="137"/>
    </row>
    <row r="119" spans="1:5" s="69" customFormat="1" ht="12" customHeight="1">
      <c r="A119" s="53"/>
      <c r="B119" s="104"/>
      <c r="C119" s="105"/>
      <c r="D119" s="106"/>
      <c r="E119" s="106"/>
    </row>
    <row r="120" spans="1:5" s="69" customFormat="1" ht="10.5" customHeight="1">
      <c r="A120" s="53"/>
      <c r="B120" s="104"/>
      <c r="C120" s="105"/>
      <c r="D120" s="106"/>
      <c r="E120" s="106"/>
    </row>
    <row r="121" spans="2:3" s="69" customFormat="1" ht="21" customHeight="1">
      <c r="B121" s="72"/>
      <c r="C121" s="72"/>
    </row>
    <row r="122" spans="2:3" s="69" customFormat="1" ht="20.25">
      <c r="B122" s="72"/>
      <c r="C122" s="72"/>
    </row>
    <row r="123" spans="1:3" s="106" customFormat="1" ht="21" customHeight="1">
      <c r="A123" s="135"/>
      <c r="B123" s="135"/>
      <c r="C123" s="72"/>
    </row>
    <row r="124" spans="1:3" s="69" customFormat="1" ht="20.25">
      <c r="A124" s="106"/>
      <c r="B124" s="72"/>
      <c r="C124" s="72"/>
    </row>
    <row r="125" spans="1:3" s="69" customFormat="1" ht="12" customHeight="1">
      <c r="A125" s="106"/>
      <c r="B125" s="72"/>
      <c r="C125" s="72"/>
    </row>
    <row r="126" spans="1:7" ht="20.25" hidden="1">
      <c r="A126" s="106"/>
      <c r="B126" s="71"/>
      <c r="C126" s="71"/>
      <c r="D126" s="62"/>
      <c r="E126" s="62"/>
      <c r="F126" s="62"/>
      <c r="G126" s="64"/>
    </row>
    <row r="127" spans="1:7" ht="20.25">
      <c r="A127" s="70"/>
      <c r="B127" s="73"/>
      <c r="C127" s="74"/>
      <c r="D127" s="65"/>
      <c r="E127" s="63"/>
      <c r="F127" s="62"/>
      <c r="G127" s="64"/>
    </row>
    <row r="128" spans="1:7" ht="20.25">
      <c r="A128" s="70"/>
      <c r="B128" s="73"/>
      <c r="C128" s="74"/>
      <c r="D128" s="65"/>
      <c r="E128" s="63"/>
      <c r="F128" s="62"/>
      <c r="G128" s="64"/>
    </row>
    <row r="129" spans="1:7" ht="20.25">
      <c r="A129" s="70"/>
      <c r="B129" s="73"/>
      <c r="C129" s="74"/>
      <c r="D129" s="65"/>
      <c r="E129" s="63"/>
      <c r="F129" s="62"/>
      <c r="G129" s="64"/>
    </row>
    <row r="130" spans="1:7" ht="20.25">
      <c r="A130" s="70"/>
      <c r="B130" s="73"/>
      <c r="C130" s="74"/>
      <c r="D130" s="65"/>
      <c r="E130" s="63"/>
      <c r="F130" s="62"/>
      <c r="G130" s="64"/>
    </row>
    <row r="131" spans="1:7" ht="20.25">
      <c r="A131" s="70"/>
      <c r="B131" s="73"/>
      <c r="C131" s="74"/>
      <c r="D131" s="65"/>
      <c r="E131" s="63"/>
      <c r="F131" s="62"/>
      <c r="G131" s="64"/>
    </row>
    <row r="132" spans="1:7" ht="20.25">
      <c r="A132" s="70"/>
      <c r="B132" s="73"/>
      <c r="C132" s="74"/>
      <c r="D132" s="65"/>
      <c r="E132" s="63"/>
      <c r="F132" s="62"/>
      <c r="G132" s="64"/>
    </row>
    <row r="133" spans="1:7" ht="20.25">
      <c r="A133" s="70"/>
      <c r="B133" s="73"/>
      <c r="C133" s="74"/>
      <c r="D133" s="66"/>
      <c r="E133" s="134"/>
      <c r="F133" s="134"/>
      <c r="G133" s="134"/>
    </row>
    <row r="134" spans="2:7" ht="20.25">
      <c r="B134" s="72"/>
      <c r="C134" s="72"/>
      <c r="D134" s="107"/>
      <c r="E134" s="107"/>
      <c r="F134" s="62"/>
      <c r="G134" s="64"/>
    </row>
    <row r="135" spans="2:7" ht="20.25">
      <c r="B135" s="72"/>
      <c r="C135" s="72"/>
      <c r="D135" s="107"/>
      <c r="E135" s="107"/>
      <c r="F135" s="62"/>
      <c r="G135" s="64"/>
    </row>
    <row r="136" spans="1:6" ht="15.75">
      <c r="A136" s="108"/>
      <c r="B136" s="109"/>
      <c r="C136" s="109"/>
      <c r="D136" s="109"/>
      <c r="E136" s="109"/>
      <c r="F136" s="103"/>
    </row>
    <row r="137" spans="1:6" ht="15.75">
      <c r="A137" s="108"/>
      <c r="B137" s="109"/>
      <c r="C137" s="109"/>
      <c r="D137" s="109"/>
      <c r="E137" s="109"/>
      <c r="F137" s="103"/>
    </row>
    <row r="138" spans="1:6" ht="15.75">
      <c r="A138" s="108"/>
      <c r="B138" s="109"/>
      <c r="C138" s="109"/>
      <c r="D138" s="109"/>
      <c r="E138" s="109"/>
      <c r="F138" s="103"/>
    </row>
    <row r="139" spans="1:6" ht="15.75">
      <c r="A139" s="108"/>
      <c r="B139" s="109"/>
      <c r="C139" s="109"/>
      <c r="D139" s="109"/>
      <c r="E139" s="109"/>
      <c r="F139" s="103"/>
    </row>
    <row r="140" spans="1:6" ht="15.75">
      <c r="A140" s="108"/>
      <c r="B140" s="109"/>
      <c r="C140" s="109"/>
      <c r="D140" s="109"/>
      <c r="E140" s="109"/>
      <c r="F140" s="103"/>
    </row>
    <row r="141" spans="1:6" ht="15.75">
      <c r="A141" s="108"/>
      <c r="B141" s="109"/>
      <c r="C141" s="109"/>
      <c r="D141" s="109"/>
      <c r="E141" s="109"/>
      <c r="F141" s="103"/>
    </row>
    <row r="142" spans="1:6" ht="15.75">
      <c r="A142" s="108"/>
      <c r="B142" s="109"/>
      <c r="C142" s="109"/>
      <c r="D142" s="109"/>
      <c r="E142" s="109"/>
      <c r="F142" s="103"/>
    </row>
    <row r="143" spans="1:6" ht="15.75">
      <c r="A143" s="108"/>
      <c r="B143" s="109"/>
      <c r="C143" s="109"/>
      <c r="D143" s="109"/>
      <c r="E143" s="109"/>
      <c r="F143" s="103"/>
    </row>
    <row r="144" spans="1:6" ht="15.75">
      <c r="A144" s="108"/>
      <c r="B144" s="109"/>
      <c r="C144" s="109"/>
      <c r="D144" s="109"/>
      <c r="E144" s="109"/>
      <c r="F144" s="103"/>
    </row>
    <row r="145" spans="1:6" ht="15.75">
      <c r="A145" s="108"/>
      <c r="B145" s="109"/>
      <c r="C145" s="109"/>
      <c r="D145" s="109"/>
      <c r="E145" s="109"/>
      <c r="F145" s="103"/>
    </row>
    <row r="146" spans="1:6" ht="15.75">
      <c r="A146" s="108"/>
      <c r="B146" s="109"/>
      <c r="C146" s="109"/>
      <c r="D146" s="109"/>
      <c r="E146" s="109"/>
      <c r="F146" s="103"/>
    </row>
    <row r="147" spans="1:6" ht="15.75">
      <c r="A147" s="108"/>
      <c r="B147" s="109"/>
      <c r="C147" s="109"/>
      <c r="D147" s="109"/>
      <c r="E147" s="109"/>
      <c r="F147" s="103"/>
    </row>
    <row r="148" spans="1:6" ht="15.75">
      <c r="A148" s="108"/>
      <c r="B148" s="109"/>
      <c r="C148" s="109"/>
      <c r="D148" s="109"/>
      <c r="E148" s="109"/>
      <c r="F148" s="103"/>
    </row>
    <row r="149" spans="1:6" ht="15.75">
      <c r="A149" s="108"/>
      <c r="B149" s="109"/>
      <c r="C149" s="109"/>
      <c r="D149" s="109"/>
      <c r="E149" s="109"/>
      <c r="F149" s="103"/>
    </row>
    <row r="150" spans="1:6" ht="15.75">
      <c r="A150" s="108"/>
      <c r="B150" s="109"/>
      <c r="C150" s="109"/>
      <c r="D150" s="109"/>
      <c r="E150" s="109"/>
      <c r="F150" s="103"/>
    </row>
    <row r="151" spans="1:6" ht="15.75">
      <c r="A151" s="108"/>
      <c r="B151" s="109"/>
      <c r="C151" s="109"/>
      <c r="D151" s="109"/>
      <c r="E151" s="109"/>
      <c r="F151" s="103"/>
    </row>
    <row r="152" spans="1:6" ht="15.75">
      <c r="A152" s="108"/>
      <c r="B152" s="109"/>
      <c r="C152" s="109"/>
      <c r="D152" s="109"/>
      <c r="E152" s="109"/>
      <c r="F152" s="103"/>
    </row>
    <row r="153" spans="1:6" ht="15.75">
      <c r="A153" s="108"/>
      <c r="B153" s="109"/>
      <c r="C153" s="109"/>
      <c r="D153" s="109"/>
      <c r="E153" s="109"/>
      <c r="F153" s="103"/>
    </row>
    <row r="154" spans="1:6" ht="15.75">
      <c r="A154" s="108"/>
      <c r="B154" s="109"/>
      <c r="C154" s="109"/>
      <c r="D154" s="109"/>
      <c r="E154" s="109"/>
      <c r="F154" s="103"/>
    </row>
    <row r="155" spans="1:6" ht="15.75">
      <c r="A155" s="108"/>
      <c r="B155" s="109"/>
      <c r="C155" s="109"/>
      <c r="D155" s="109"/>
      <c r="E155" s="109"/>
      <c r="F155" s="103"/>
    </row>
    <row r="156" spans="1:6" ht="15.75">
      <c r="A156" s="108"/>
      <c r="B156" s="109"/>
      <c r="C156" s="109"/>
      <c r="D156" s="109"/>
      <c r="E156" s="109"/>
      <c r="F156" s="103"/>
    </row>
    <row r="157" spans="1:6" ht="15.75">
      <c r="A157" s="108"/>
      <c r="B157" s="109"/>
      <c r="C157" s="109"/>
      <c r="D157" s="109"/>
      <c r="E157" s="109"/>
      <c r="F157" s="103"/>
    </row>
    <row r="158" spans="1:6" ht="15.75">
      <c r="A158" s="108"/>
      <c r="B158" s="109"/>
      <c r="C158" s="109"/>
      <c r="D158" s="109"/>
      <c r="E158" s="109"/>
      <c r="F158" s="103"/>
    </row>
    <row r="159" spans="1:6" ht="15.75">
      <c r="A159" s="108"/>
      <c r="B159" s="109"/>
      <c r="C159" s="109"/>
      <c r="D159" s="109"/>
      <c r="E159" s="109"/>
      <c r="F159" s="103"/>
    </row>
    <row r="160" spans="1:6" ht="15.75">
      <c r="A160" s="108"/>
      <c r="B160" s="109"/>
      <c r="C160" s="109"/>
      <c r="D160" s="109"/>
      <c r="E160" s="109"/>
      <c r="F160" s="103"/>
    </row>
    <row r="161" spans="1:6" ht="15.75">
      <c r="A161" s="108"/>
      <c r="B161" s="109"/>
      <c r="C161" s="109"/>
      <c r="D161" s="109"/>
      <c r="E161" s="109"/>
      <c r="F161" s="103"/>
    </row>
    <row r="162" spans="1:6" ht="15.75">
      <c r="A162" s="50"/>
      <c r="C162" s="109"/>
      <c r="D162" s="109"/>
      <c r="E162" s="109"/>
      <c r="F162" s="103"/>
    </row>
    <row r="163" spans="1:6" ht="19.5">
      <c r="A163" s="50"/>
      <c r="B163" s="62"/>
      <c r="C163" s="109"/>
      <c r="D163" s="109"/>
      <c r="E163" s="109"/>
      <c r="F163" s="103"/>
    </row>
    <row r="164" spans="2:6" ht="19.5">
      <c r="B164" s="110"/>
      <c r="C164" s="109"/>
      <c r="D164" s="109"/>
      <c r="E164" s="109"/>
      <c r="F164" s="103"/>
    </row>
    <row r="165" spans="3:6" ht="15.75">
      <c r="C165" s="109"/>
      <c r="D165" s="109"/>
      <c r="E165" s="109"/>
      <c r="F165" s="103"/>
    </row>
    <row r="166" spans="3:6" ht="15.75">
      <c r="C166" s="109"/>
      <c r="D166" s="109"/>
      <c r="E166" s="109"/>
      <c r="F166" s="103"/>
    </row>
    <row r="167" spans="1:6" ht="15.75">
      <c r="A167" s="108"/>
      <c r="B167" s="109"/>
      <c r="C167" s="109"/>
      <c r="D167" s="109"/>
      <c r="E167" s="109"/>
      <c r="F167" s="103"/>
    </row>
    <row r="168" spans="1:6" ht="15.75">
      <c r="A168" s="108"/>
      <c r="B168" s="109"/>
      <c r="C168" s="109"/>
      <c r="D168" s="109"/>
      <c r="E168" s="109"/>
      <c r="F168" s="103"/>
    </row>
    <row r="169" spans="1:6" ht="15.75">
      <c r="A169" s="108"/>
      <c r="B169" s="109"/>
      <c r="C169" s="109"/>
      <c r="D169" s="109"/>
      <c r="E169" s="109"/>
      <c r="F169" s="103"/>
    </row>
    <row r="170" spans="1:6" ht="15.75">
      <c r="A170" s="108"/>
      <c r="B170" s="109"/>
      <c r="C170" s="109"/>
      <c r="D170" s="109"/>
      <c r="E170" s="109"/>
      <c r="F170" s="103"/>
    </row>
    <row r="171" spans="1:6" ht="15.75">
      <c r="A171" s="108"/>
      <c r="B171" s="109"/>
      <c r="C171" s="109"/>
      <c r="D171" s="109"/>
      <c r="E171" s="109"/>
      <c r="F171" s="103"/>
    </row>
    <row r="172" spans="1:6" ht="15.75">
      <c r="A172" s="108"/>
      <c r="B172" s="109"/>
      <c r="C172" s="109"/>
      <c r="D172" s="109"/>
      <c r="E172" s="109"/>
      <c r="F172" s="103"/>
    </row>
    <row r="173" spans="1:6" ht="15.75">
      <c r="A173" s="108"/>
      <c r="B173" s="109"/>
      <c r="C173" s="109"/>
      <c r="D173" s="109"/>
      <c r="E173" s="109"/>
      <c r="F173" s="103"/>
    </row>
    <row r="174" spans="1:6" ht="15.75">
      <c r="A174" s="108"/>
      <c r="B174" s="109"/>
      <c r="C174" s="109"/>
      <c r="D174" s="109"/>
      <c r="E174" s="109"/>
      <c r="F174" s="103"/>
    </row>
    <row r="175" spans="1:6" ht="15.75">
      <c r="A175" s="108"/>
      <c r="B175" s="109"/>
      <c r="C175" s="109"/>
      <c r="D175" s="109"/>
      <c r="E175" s="109"/>
      <c r="F175" s="103"/>
    </row>
    <row r="176" spans="1:6" ht="15.75">
      <c r="A176" s="108"/>
      <c r="B176" s="109"/>
      <c r="C176" s="109"/>
      <c r="D176" s="109"/>
      <c r="E176" s="109"/>
      <c r="F176" s="103"/>
    </row>
    <row r="177" spans="1:6" ht="15.75">
      <c r="A177" s="108"/>
      <c r="B177" s="109"/>
      <c r="C177" s="109"/>
      <c r="D177" s="109"/>
      <c r="E177" s="109"/>
      <c r="F177" s="103"/>
    </row>
    <row r="178" spans="1:6" ht="15.75">
      <c r="A178" s="108"/>
      <c r="B178" s="109"/>
      <c r="C178" s="109"/>
      <c r="D178" s="109"/>
      <c r="E178" s="109"/>
      <c r="F178" s="103"/>
    </row>
    <row r="179" spans="1:6" ht="15.75">
      <c r="A179" s="108"/>
      <c r="B179" s="109"/>
      <c r="C179" s="109"/>
      <c r="D179" s="109"/>
      <c r="E179" s="109"/>
      <c r="F179" s="103"/>
    </row>
    <row r="180" spans="1:6" ht="15.75">
      <c r="A180" s="108"/>
      <c r="B180" s="109"/>
      <c r="C180" s="109"/>
      <c r="D180" s="109"/>
      <c r="E180" s="109"/>
      <c r="F180" s="103"/>
    </row>
    <row r="181" spans="1:6" ht="15.75">
      <c r="A181" s="108"/>
      <c r="B181" s="109"/>
      <c r="C181" s="109"/>
      <c r="D181" s="109"/>
      <c r="E181" s="109"/>
      <c r="F181" s="103"/>
    </row>
    <row r="182" spans="1:6" ht="15.75">
      <c r="A182" s="108"/>
      <c r="B182" s="109"/>
      <c r="C182" s="109"/>
      <c r="D182" s="109"/>
      <c r="E182" s="109"/>
      <c r="F182" s="103"/>
    </row>
    <row r="183" spans="1:6" ht="15.75">
      <c r="A183" s="108"/>
      <c r="B183" s="109"/>
      <c r="C183" s="109"/>
      <c r="D183" s="109"/>
      <c r="E183" s="109"/>
      <c r="F183" s="103"/>
    </row>
    <row r="184" spans="1:6" ht="15.75">
      <c r="A184" s="108"/>
      <c r="B184" s="109"/>
      <c r="C184" s="109"/>
      <c r="D184" s="109"/>
      <c r="E184" s="109"/>
      <c r="F184" s="103"/>
    </row>
    <row r="185" spans="1:6" ht="15.75">
      <c r="A185" s="108"/>
      <c r="B185" s="109"/>
      <c r="C185" s="109"/>
      <c r="D185" s="109"/>
      <c r="E185" s="109"/>
      <c r="F185" s="103"/>
    </row>
    <row r="186" spans="1:6" ht="15.75">
      <c r="A186" s="108"/>
      <c r="B186" s="109"/>
      <c r="C186" s="109"/>
      <c r="D186" s="109"/>
      <c r="E186" s="109"/>
      <c r="F186" s="103"/>
    </row>
    <row r="187" spans="1:6" ht="15.75">
      <c r="A187" s="108"/>
      <c r="B187" s="109"/>
      <c r="C187" s="109"/>
      <c r="D187" s="109"/>
      <c r="E187" s="109"/>
      <c r="F187" s="103"/>
    </row>
    <row r="188" spans="1:6" ht="15.75">
      <c r="A188" s="108"/>
      <c r="B188" s="109"/>
      <c r="C188" s="109"/>
      <c r="D188" s="109"/>
      <c r="E188" s="109"/>
      <c r="F188" s="103"/>
    </row>
    <row r="189" spans="1:6" ht="15.75">
      <c r="A189" s="108"/>
      <c r="B189" s="109"/>
      <c r="C189" s="109"/>
      <c r="D189" s="109"/>
      <c r="E189" s="109"/>
      <c r="F189" s="103"/>
    </row>
    <row r="190" spans="1:6" ht="15.75">
      <c r="A190" s="108"/>
      <c r="B190" s="109"/>
      <c r="C190" s="109"/>
      <c r="D190" s="109"/>
      <c r="E190" s="109"/>
      <c r="F190" s="103"/>
    </row>
    <row r="191" spans="1:6" ht="15.75">
      <c r="A191" s="108"/>
      <c r="B191" s="109"/>
      <c r="C191" s="109"/>
      <c r="D191" s="109"/>
      <c r="E191" s="109"/>
      <c r="F191" s="103"/>
    </row>
    <row r="192" spans="1:6" ht="15.75">
      <c r="A192" s="108"/>
      <c r="B192" s="109"/>
      <c r="C192" s="109"/>
      <c r="D192" s="109"/>
      <c r="E192" s="109"/>
      <c r="F192" s="103"/>
    </row>
    <row r="193" spans="1:6" ht="15.75">
      <c r="A193" s="108"/>
      <c r="B193" s="109"/>
      <c r="C193" s="109"/>
      <c r="D193" s="109"/>
      <c r="E193" s="109"/>
      <c r="F193" s="103"/>
    </row>
    <row r="194" spans="1:6" ht="15.75">
      <c r="A194" s="108"/>
      <c r="B194" s="109"/>
      <c r="C194" s="109"/>
      <c r="D194" s="109"/>
      <c r="E194" s="109"/>
      <c r="F194" s="103"/>
    </row>
    <row r="195" spans="1:6" ht="15.75">
      <c r="A195" s="108"/>
      <c r="B195" s="109"/>
      <c r="C195" s="109"/>
      <c r="D195" s="109"/>
      <c r="E195" s="109"/>
      <c r="F195" s="103"/>
    </row>
    <row r="196" spans="1:6" ht="15.75">
      <c r="A196" s="108"/>
      <c r="B196" s="109"/>
      <c r="C196" s="109"/>
      <c r="D196" s="109"/>
      <c r="E196" s="109"/>
      <c r="F196" s="103"/>
    </row>
    <row r="197" spans="1:6" ht="15.75">
      <c r="A197" s="108"/>
      <c r="B197" s="109"/>
      <c r="C197" s="109"/>
      <c r="D197" s="109"/>
      <c r="E197" s="109"/>
      <c r="F197" s="103"/>
    </row>
    <row r="198" spans="1:6" ht="15.75">
      <c r="A198" s="108"/>
      <c r="B198" s="109"/>
      <c r="C198" s="109"/>
      <c r="D198" s="109"/>
      <c r="E198" s="109"/>
      <c r="F198" s="103"/>
    </row>
    <row r="199" spans="1:6" ht="15.75">
      <c r="A199" s="108"/>
      <c r="B199" s="109"/>
      <c r="C199" s="109"/>
      <c r="D199" s="109"/>
      <c r="E199" s="109"/>
      <c r="F199" s="103"/>
    </row>
    <row r="200" spans="1:6" ht="15.75">
      <c r="A200" s="108"/>
      <c r="B200" s="109"/>
      <c r="C200" s="109"/>
      <c r="D200" s="109"/>
      <c r="E200" s="109"/>
      <c r="F200" s="103"/>
    </row>
    <row r="201" spans="1:6" ht="15.75">
      <c r="A201" s="108"/>
      <c r="B201" s="109"/>
      <c r="C201" s="109"/>
      <c r="D201" s="109"/>
      <c r="E201" s="109"/>
      <c r="F201" s="103"/>
    </row>
    <row r="202" spans="1:6" ht="15.75">
      <c r="A202" s="108"/>
      <c r="B202" s="109"/>
      <c r="C202" s="109"/>
      <c r="D202" s="109"/>
      <c r="E202" s="109"/>
      <c r="F202" s="103"/>
    </row>
    <row r="203" spans="1:6" ht="19.5">
      <c r="A203" s="62"/>
      <c r="B203" s="107"/>
      <c r="C203" s="107"/>
      <c r="D203" s="107"/>
      <c r="E203" s="109"/>
      <c r="F203" s="103"/>
    </row>
    <row r="204" spans="1:6" ht="19.5">
      <c r="A204" s="62"/>
      <c r="B204" s="107"/>
      <c r="C204" s="107"/>
      <c r="D204" s="107"/>
      <c r="E204" s="109"/>
      <c r="F204" s="103"/>
    </row>
    <row r="205" spans="1:6" ht="19.5">
      <c r="A205" s="62"/>
      <c r="B205" s="107"/>
      <c r="C205" s="107"/>
      <c r="D205" s="107"/>
      <c r="E205" s="109"/>
      <c r="F205" s="103"/>
    </row>
    <row r="206" spans="1:6" ht="19.5">
      <c r="A206" s="62"/>
      <c r="B206" s="107"/>
      <c r="C206" s="107"/>
      <c r="D206" s="107"/>
      <c r="E206" s="109"/>
      <c r="F206" s="103"/>
    </row>
    <row r="207" spans="1:6" ht="19.5">
      <c r="A207" s="111"/>
      <c r="B207" s="107"/>
      <c r="C207" s="107"/>
      <c r="D207" s="107"/>
      <c r="E207" s="109"/>
      <c r="F207" s="103"/>
    </row>
    <row r="208" spans="1:6" ht="19.5">
      <c r="A208" s="62"/>
      <c r="B208" s="107"/>
      <c r="C208" s="107"/>
      <c r="D208" s="64"/>
      <c r="F208" s="103"/>
    </row>
    <row r="209" spans="1:6" ht="19.5">
      <c r="A209" s="67"/>
      <c r="B209" s="64"/>
      <c r="C209" s="68"/>
      <c r="D209" s="64"/>
      <c r="F209" s="103"/>
    </row>
    <row r="210" spans="1:6" ht="19.5">
      <c r="A210" s="62"/>
      <c r="B210" s="64"/>
      <c r="C210" s="68"/>
      <c r="D210" s="64"/>
      <c r="F210" s="103"/>
    </row>
    <row r="211" spans="1:6" ht="19.5">
      <c r="A211" s="111"/>
      <c r="B211" s="107"/>
      <c r="C211" s="107"/>
      <c r="D211" s="107"/>
      <c r="E211" s="109"/>
      <c r="F211" s="103"/>
    </row>
    <row r="212" spans="1:6" ht="19.5">
      <c r="A212" s="111"/>
      <c r="B212" s="107"/>
      <c r="C212" s="107"/>
      <c r="D212" s="107"/>
      <c r="E212" s="109"/>
      <c r="F212" s="103"/>
    </row>
    <row r="213" spans="1:6" ht="19.5">
      <c r="A213" s="50"/>
      <c r="C213" s="107"/>
      <c r="D213" s="107"/>
      <c r="E213" s="109"/>
      <c r="F213" s="103"/>
    </row>
    <row r="214" spans="1:6" ht="19.5">
      <c r="A214" s="50"/>
      <c r="C214" s="107"/>
      <c r="D214" s="107"/>
      <c r="E214" s="112"/>
      <c r="F214" s="103"/>
    </row>
    <row r="215" spans="1:6" ht="15.75">
      <c r="A215" s="133"/>
      <c r="B215" s="133"/>
      <c r="C215" s="133"/>
      <c r="D215" s="133"/>
      <c r="E215" s="133"/>
      <c r="F215" s="103"/>
    </row>
    <row r="216" spans="1:6" ht="15.75">
      <c r="A216" s="54"/>
      <c r="B216" s="55"/>
      <c r="C216" s="56"/>
      <c r="D216" s="56"/>
      <c r="E216" s="56"/>
      <c r="F216" s="103"/>
    </row>
    <row r="217" spans="1:6" ht="15.75">
      <c r="A217" s="103"/>
      <c r="B217" s="103"/>
      <c r="C217" s="103"/>
      <c r="D217" s="103"/>
      <c r="E217" s="103"/>
      <c r="F217" s="103"/>
    </row>
    <row r="218" spans="3:6" ht="15.75">
      <c r="C218" s="103"/>
      <c r="D218" s="103"/>
      <c r="E218" s="103"/>
      <c r="F218" s="103"/>
    </row>
    <row r="219" spans="3:6" ht="15.75">
      <c r="C219" s="103"/>
      <c r="D219" s="103"/>
      <c r="E219" s="103"/>
      <c r="F219" s="103"/>
    </row>
    <row r="220" spans="1:6" ht="18.75">
      <c r="A220" s="113"/>
      <c r="B220" s="53"/>
      <c r="C220" s="103"/>
      <c r="D220" s="103"/>
      <c r="E220" s="103"/>
      <c r="F220" s="103"/>
    </row>
    <row r="221" spans="1:6" ht="15.75">
      <c r="A221" s="50"/>
      <c r="C221" s="103"/>
      <c r="D221" s="103"/>
      <c r="E221" s="103"/>
      <c r="F221" s="103"/>
    </row>
    <row r="222" ht="15.75">
      <c r="A222" s="50"/>
    </row>
    <row r="228" ht="15.75">
      <c r="A228" s="50"/>
    </row>
    <row r="229" ht="15.75">
      <c r="A229" s="50"/>
    </row>
    <row r="244" ht="15.75">
      <c r="A244" s="50"/>
    </row>
    <row r="245" ht="15.75">
      <c r="A245" s="50"/>
    </row>
  </sheetData>
  <sheetProtection/>
  <mergeCells count="30">
    <mergeCell ref="A59:C59"/>
    <mergeCell ref="A5:G5"/>
    <mergeCell ref="A6:G6"/>
    <mergeCell ref="A52:D52"/>
    <mergeCell ref="B20:D20"/>
    <mergeCell ref="B21:D21"/>
    <mergeCell ref="B8:D8"/>
    <mergeCell ref="B10:D10"/>
    <mergeCell ref="B12:D12"/>
    <mergeCell ref="B11:D11"/>
    <mergeCell ref="A106:C106"/>
    <mergeCell ref="A114:B114"/>
    <mergeCell ref="A118:G118"/>
    <mergeCell ref="A53:D53"/>
    <mergeCell ref="A54:D54"/>
    <mergeCell ref="A60:G60"/>
    <mergeCell ref="F59:G59"/>
    <mergeCell ref="A56:G56"/>
    <mergeCell ref="A57:G57"/>
    <mergeCell ref="A58:G58"/>
    <mergeCell ref="A93:C93"/>
    <mergeCell ref="A96:C96"/>
    <mergeCell ref="A97:C97"/>
    <mergeCell ref="A215:E215"/>
    <mergeCell ref="E133:G133"/>
    <mergeCell ref="A123:B123"/>
    <mergeCell ref="A98:C98"/>
    <mergeCell ref="A100:C100"/>
    <mergeCell ref="A104:C104"/>
    <mergeCell ref="A105:C105"/>
  </mergeCells>
  <printOptions/>
  <pageMargins left="0.7480314960629921" right="0.7480314960629921" top="0.984251968503937" bottom="0.984251968503937" header="0.5118110236220472" footer="0.5118110236220472"/>
  <pageSetup firstPageNumber="49" useFirstPageNumber="1" horizontalDpi="600" verticalDpi="600" orientation="portrait" paperSize="9" scale="74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Ульяна Наумова</cp:lastModifiedBy>
  <cp:lastPrinted>2011-11-24T10:08:48Z</cp:lastPrinted>
  <dcterms:created xsi:type="dcterms:W3CDTF">2006-10-20T01:44:38Z</dcterms:created>
  <dcterms:modified xsi:type="dcterms:W3CDTF">2011-11-29T07:31:42Z</dcterms:modified>
  <cp:category/>
  <cp:version/>
  <cp:contentType/>
  <cp:contentStatus/>
</cp:coreProperties>
</file>