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<sst xmlns="http://schemas.openxmlformats.org/spreadsheetml/2006/main" count="51" uniqueCount="38">
  <si>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 xml:space="preserve"> </t>
  </si>
  <si>
    <t>(плюс, минус)</t>
  </si>
  <si>
    <t xml:space="preserve">  </t>
  </si>
  <si>
    <t>к Решению Думы ЗАТО Северск</t>
  </si>
  <si>
    <t>(тыс.руб.)</t>
  </si>
  <si>
    <t>0700</t>
  </si>
  <si>
    <t>Образование</t>
  </si>
  <si>
    <t>0702</t>
  </si>
  <si>
    <t>0709</t>
  </si>
  <si>
    <t>ВСЕГО:</t>
  </si>
  <si>
    <t xml:space="preserve">ПЛАН </t>
  </si>
  <si>
    <t>Раздел, подраздел</t>
  </si>
  <si>
    <t>I</t>
  </si>
  <si>
    <t>II</t>
  </si>
  <si>
    <t>Капитальный ремонт за счет средств местного бюджета,                       в том числе:</t>
  </si>
  <si>
    <t>Капитальный ремонт за счет межбюджетных трансфертов 
из федерального бюджета на развитие и поддержку социальной и инженерной инфраструктуры, в том числе:</t>
  </si>
  <si>
    <t>финансирования  капитального ремонта  объектов бюджетной сферы 
ЗАТО Северск на 2011 год</t>
  </si>
  <si>
    <t>Утв.
Думой
ЗАТО Северск 2011г.</t>
  </si>
  <si>
    <t>Уточн.
Думой
 ЗАТО Северск 2011г.</t>
  </si>
  <si>
    <r>
      <t xml:space="preserve">от </t>
    </r>
    <r>
      <rPr>
        <u val="single"/>
        <sz val="12"/>
        <rFont val="Times New Roman"/>
        <family val="1"/>
      </rPr>
      <t xml:space="preserve">23.12.2010 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7/4</t>
    </r>
  </si>
  <si>
    <t>Приложение 12</t>
  </si>
  <si>
    <t xml:space="preserve">Наименование </t>
  </si>
  <si>
    <t xml:space="preserve">Другие вопросы в области образования </t>
  </si>
  <si>
    <t xml:space="preserve">Общее образование </t>
  </si>
  <si>
    <t>Юртаева Наталья Владимировна</t>
  </si>
  <si>
    <t>77 38 86</t>
  </si>
  <si>
    <t>0701</t>
  </si>
  <si>
    <t>0801</t>
  </si>
  <si>
    <t>Дошкольное образование</t>
  </si>
  <si>
    <t>0800</t>
  </si>
  <si>
    <t>Культура, кинематография</t>
  </si>
  <si>
    <t>Капитальный ремонт общеобразовательных учреждений (школы)</t>
  </si>
  <si>
    <t>Капитальный ремонт дошкольных образовательных учреждений</t>
  </si>
  <si>
    <t>Капитальный ремонт дошкольных образовательных учреждений  за счет средств Фонда непредвиденных расходов Администрации ЗАТО Северск</t>
  </si>
  <si>
    <t>Капитальный ремонт общеобразовательных учреждений (школы) за счет средств Фонда непредвиденных расходов Администрации ЗАТО Северск</t>
  </si>
  <si>
    <t>Капитальный ремонт учреждений дополнительного образования</t>
  </si>
  <si>
    <t>Капитальный ремонт учреждений культуры</t>
  </si>
  <si>
    <t>87 939,23;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</si>
</sst>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#,##0.00_ ;\-#,##0.00\ "/>
  </numFmts>
  <fonts count="25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9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vertical="center" wrapText="1"/>
    </xf>
    <xf numFmtId="16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53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180" fontId="3" fillId="0" borderId="10" xfId="61" applyNumberFormat="1" applyFont="1" applyFill="1" applyBorder="1" applyAlignment="1">
      <alignment horizontal="right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Zeros="0" tabSelected="1" zoomScale="75" zoomScaleNormal="75" zoomScalePageLayoutView="0" workbookViewId="0" topLeftCell="A1">
      <selection activeCell="E27" sqref="E27"/>
    </sheetView>
  </sheetViews>
  <sheetFormatPr defaultColWidth="8.8515625" defaultRowHeight="12.75"/>
  <cols>
    <col min="1" max="1" width="5.7109375" style="4" customWidth="1"/>
    <col min="2" max="2" width="57.8515625" style="16" customWidth="1"/>
    <col min="3" max="3" width="13.28125" style="11" customWidth="1"/>
    <col min="4" max="5" width="13.28125" style="12" customWidth="1"/>
    <col min="6" max="6" width="9.8515625" style="12" bestFit="1" customWidth="1"/>
    <col min="7" max="16384" width="8.8515625" style="12" customWidth="1"/>
  </cols>
  <sheetData>
    <row r="1" spans="2:3" ht="15.75">
      <c r="B1" s="4"/>
      <c r="C1" s="23" t="s">
        <v>20</v>
      </c>
    </row>
    <row r="2" spans="2:3" ht="15.75">
      <c r="B2" s="4"/>
      <c r="C2" s="24" t="s">
        <v>3</v>
      </c>
    </row>
    <row r="3" spans="1:3" ht="15.75">
      <c r="A3" s="4" t="s">
        <v>2</v>
      </c>
      <c r="B3" s="4"/>
      <c r="C3" s="25" t="s">
        <v>19</v>
      </c>
    </row>
    <row r="4" spans="1:3" ht="15.75">
      <c r="A4" s="4" t="s">
        <v>2</v>
      </c>
      <c r="B4" s="4" t="s">
        <v>0</v>
      </c>
      <c r="C4" s="6"/>
    </row>
    <row r="5" spans="1:5" ht="15.75">
      <c r="A5" s="33" t="s">
        <v>10</v>
      </c>
      <c r="B5" s="33"/>
      <c r="C5" s="33"/>
      <c r="D5" s="33"/>
      <c r="E5" s="33"/>
    </row>
    <row r="6" spans="1:5" ht="31.5" customHeight="1">
      <c r="A6" s="34" t="s">
        <v>16</v>
      </c>
      <c r="B6" s="34"/>
      <c r="C6" s="34"/>
      <c r="D6" s="34"/>
      <c r="E6" s="34"/>
    </row>
    <row r="7" spans="1:3" ht="15.75">
      <c r="A7" s="4" t="s">
        <v>2</v>
      </c>
      <c r="B7" s="4"/>
      <c r="C7" s="6"/>
    </row>
    <row r="8" spans="2:5" ht="15.75">
      <c r="B8" s="4"/>
      <c r="C8" s="7"/>
      <c r="E8" s="7" t="s">
        <v>4</v>
      </c>
    </row>
    <row r="9" spans="1:5" s="13" customFormat="1" ht="65.25" customHeight="1">
      <c r="A9" s="1" t="s">
        <v>11</v>
      </c>
      <c r="B9" s="2" t="s">
        <v>21</v>
      </c>
      <c r="C9" s="3" t="s">
        <v>17</v>
      </c>
      <c r="D9" s="3" t="s">
        <v>1</v>
      </c>
      <c r="E9" s="3" t="s">
        <v>18</v>
      </c>
    </row>
    <row r="10" spans="1:5" s="5" customFormat="1" ht="57.75" customHeight="1">
      <c r="A10" s="8" t="s">
        <v>12</v>
      </c>
      <c r="B10" s="9" t="s">
        <v>15</v>
      </c>
      <c r="C10" s="10">
        <f>C11</f>
        <v>67380.5</v>
      </c>
      <c r="D10" s="29">
        <f>D11</f>
        <v>0</v>
      </c>
      <c r="E10" s="29">
        <f>C10+D10</f>
        <v>67380.5</v>
      </c>
    </row>
    <row r="11" spans="1:5" s="5" customFormat="1" ht="15.75">
      <c r="A11" s="14" t="s">
        <v>5</v>
      </c>
      <c r="B11" s="20" t="s">
        <v>6</v>
      </c>
      <c r="C11" s="10">
        <f>C12</f>
        <v>67380.5</v>
      </c>
      <c r="D11" s="29">
        <f>D12</f>
        <v>0</v>
      </c>
      <c r="E11" s="29">
        <f aca="true" t="shared" si="0" ref="E11:E25">C11+D11</f>
        <v>67380.5</v>
      </c>
    </row>
    <row r="12" spans="1:5" s="5" customFormat="1" ht="15.75">
      <c r="A12" s="14" t="s">
        <v>8</v>
      </c>
      <c r="B12" s="26" t="s">
        <v>22</v>
      </c>
      <c r="C12" s="10">
        <f>C13+C14</f>
        <v>67380.5</v>
      </c>
      <c r="D12" s="29">
        <f>D13+D14</f>
        <v>0</v>
      </c>
      <c r="E12" s="29">
        <f t="shared" si="0"/>
        <v>67380.5</v>
      </c>
    </row>
    <row r="13" spans="1:5" s="5" customFormat="1" ht="31.5">
      <c r="A13" s="14" t="s">
        <v>8</v>
      </c>
      <c r="B13" s="15" t="s">
        <v>31</v>
      </c>
      <c r="C13" s="10">
        <f>51398.4+100</f>
        <v>51498.4</v>
      </c>
      <c r="D13" s="29"/>
      <c r="E13" s="29">
        <f t="shared" si="0"/>
        <v>51498.4</v>
      </c>
    </row>
    <row r="14" spans="1:5" s="5" customFormat="1" ht="31.5">
      <c r="A14" s="14" t="s">
        <v>8</v>
      </c>
      <c r="B14" s="15" t="s">
        <v>32</v>
      </c>
      <c r="C14" s="10">
        <v>15882.1</v>
      </c>
      <c r="D14" s="29"/>
      <c r="E14" s="29">
        <f t="shared" si="0"/>
        <v>15882.1</v>
      </c>
    </row>
    <row r="15" spans="1:6" s="5" customFormat="1" ht="31.5">
      <c r="A15" s="8" t="s">
        <v>13</v>
      </c>
      <c r="B15" s="20" t="s">
        <v>14</v>
      </c>
      <c r="C15" s="29">
        <f>C16+C24</f>
        <v>14434.68</v>
      </c>
      <c r="D15" s="29">
        <f>D16+D24</f>
        <v>6124.05</v>
      </c>
      <c r="E15" s="29">
        <f t="shared" si="0"/>
        <v>20558.73</v>
      </c>
      <c r="F15" s="30"/>
    </row>
    <row r="16" spans="1:5" s="5" customFormat="1" ht="15.75">
      <c r="A16" s="14" t="s">
        <v>5</v>
      </c>
      <c r="B16" s="20" t="s">
        <v>6</v>
      </c>
      <c r="C16" s="29">
        <f>C17+C20</f>
        <v>13819.15</v>
      </c>
      <c r="D16" s="29">
        <f>D17+D20</f>
        <v>6143.28</v>
      </c>
      <c r="E16" s="29">
        <f t="shared" si="0"/>
        <v>19962.43</v>
      </c>
    </row>
    <row r="17" spans="1:5" s="5" customFormat="1" ht="15.75">
      <c r="A17" s="8" t="s">
        <v>26</v>
      </c>
      <c r="B17" s="22" t="s">
        <v>28</v>
      </c>
      <c r="C17" s="21">
        <f>C18+C19</f>
        <v>1809.6499999999999</v>
      </c>
      <c r="D17" s="21">
        <f>D18+D19</f>
        <v>167.86</v>
      </c>
      <c r="E17" s="29">
        <f t="shared" si="0"/>
        <v>1977.5099999999998</v>
      </c>
    </row>
    <row r="18" spans="1:5" s="5" customFormat="1" ht="31.5">
      <c r="A18" s="8" t="s">
        <v>26</v>
      </c>
      <c r="B18" s="15" t="s">
        <v>32</v>
      </c>
      <c r="C18" s="21">
        <v>1601.35</v>
      </c>
      <c r="D18" s="29">
        <v>167.86</v>
      </c>
      <c r="E18" s="29">
        <f t="shared" si="0"/>
        <v>1769.21</v>
      </c>
    </row>
    <row r="19" spans="1:5" s="5" customFormat="1" ht="47.25">
      <c r="A19" s="8" t="s">
        <v>26</v>
      </c>
      <c r="B19" s="15" t="s">
        <v>33</v>
      </c>
      <c r="C19" s="21">
        <v>208.3</v>
      </c>
      <c r="D19" s="29"/>
      <c r="E19" s="29">
        <f t="shared" si="0"/>
        <v>208.3</v>
      </c>
    </row>
    <row r="20" spans="1:5" s="5" customFormat="1" ht="15.75">
      <c r="A20" s="8" t="s">
        <v>7</v>
      </c>
      <c r="B20" s="22" t="s">
        <v>23</v>
      </c>
      <c r="C20" s="29">
        <f>C21+C22+C23</f>
        <v>12009.5</v>
      </c>
      <c r="D20" s="29">
        <f>D21+D22+D23</f>
        <v>5975.42</v>
      </c>
      <c r="E20" s="29">
        <f t="shared" si="0"/>
        <v>17984.92</v>
      </c>
    </row>
    <row r="21" spans="1:5" s="5" customFormat="1" ht="31.5">
      <c r="A21" s="8" t="s">
        <v>7</v>
      </c>
      <c r="B21" s="15" t="s">
        <v>31</v>
      </c>
      <c r="C21" s="21">
        <v>2964.5</v>
      </c>
      <c r="D21" s="29">
        <v>-14.58</v>
      </c>
      <c r="E21" s="29">
        <f t="shared" si="0"/>
        <v>2949.92</v>
      </c>
    </row>
    <row r="22" spans="1:5" s="5" customFormat="1" ht="63">
      <c r="A22" s="14" t="s">
        <v>7</v>
      </c>
      <c r="B22" s="15" t="s">
        <v>34</v>
      </c>
      <c r="C22" s="21">
        <v>45</v>
      </c>
      <c r="D22" s="29"/>
      <c r="E22" s="29">
        <f t="shared" si="0"/>
        <v>45</v>
      </c>
    </row>
    <row r="23" spans="1:5" s="5" customFormat="1" ht="31.5">
      <c r="A23" s="14" t="s">
        <v>7</v>
      </c>
      <c r="B23" s="15" t="s">
        <v>35</v>
      </c>
      <c r="C23" s="21">
        <v>9000</v>
      </c>
      <c r="D23" s="29">
        <v>5990</v>
      </c>
      <c r="E23" s="29">
        <f t="shared" si="0"/>
        <v>14990</v>
      </c>
    </row>
    <row r="24" spans="1:5" s="5" customFormat="1" ht="15.75">
      <c r="A24" s="14" t="s">
        <v>29</v>
      </c>
      <c r="B24" s="15" t="s">
        <v>30</v>
      </c>
      <c r="C24" s="29">
        <f>C25</f>
        <v>615.53</v>
      </c>
      <c r="D24" s="29">
        <f>D25</f>
        <v>-19.23</v>
      </c>
      <c r="E24" s="29">
        <f t="shared" si="0"/>
        <v>596.3</v>
      </c>
    </row>
    <row r="25" spans="1:5" s="5" customFormat="1" ht="15.75">
      <c r="A25" s="14" t="s">
        <v>27</v>
      </c>
      <c r="B25" s="15" t="s">
        <v>36</v>
      </c>
      <c r="C25" s="21">
        <v>615.53</v>
      </c>
      <c r="D25" s="29">
        <v>-19.23</v>
      </c>
      <c r="E25" s="29">
        <f t="shared" si="0"/>
        <v>596.3</v>
      </c>
    </row>
    <row r="26" spans="1:5" s="5" customFormat="1" ht="16.5" customHeight="1">
      <c r="A26" s="8"/>
      <c r="B26" s="22" t="s">
        <v>9</v>
      </c>
      <c r="C26" s="29">
        <f>C10+C15</f>
        <v>81815.18</v>
      </c>
      <c r="D26" s="29">
        <f>D10+D15</f>
        <v>6124.05</v>
      </c>
      <c r="E26" s="29" t="s">
        <v>37</v>
      </c>
    </row>
    <row r="27" spans="3:5" s="17" customFormat="1" ht="12.75">
      <c r="C27" s="27"/>
      <c r="E27" s="31"/>
    </row>
    <row r="28" s="17" customFormat="1" ht="12.75">
      <c r="C28" s="27"/>
    </row>
    <row r="29" s="17" customFormat="1" ht="12.75">
      <c r="C29" s="27"/>
    </row>
    <row r="30" s="17" customFormat="1" ht="12.75">
      <c r="C30" s="27"/>
    </row>
    <row r="31" s="17" customFormat="1" ht="12.75">
      <c r="C31" s="27"/>
    </row>
    <row r="32" s="17" customFormat="1" ht="12.75">
      <c r="C32" s="27"/>
    </row>
    <row r="33" s="17" customFormat="1" ht="12.75"/>
    <row r="34" spans="1:3" s="17" customFormat="1" ht="15.75">
      <c r="A34" s="18"/>
      <c r="B34" s="19"/>
      <c r="C34" s="28"/>
    </row>
    <row r="35" spans="1:3" s="17" customFormat="1" ht="15.75">
      <c r="A35" s="18"/>
      <c r="B35" s="19"/>
      <c r="C35" s="28"/>
    </row>
    <row r="36" s="17" customFormat="1" ht="12.75"/>
    <row r="37" s="17" customFormat="1" ht="12.75"/>
    <row r="38" spans="1:2" ht="15.75">
      <c r="A38" s="32" t="s">
        <v>24</v>
      </c>
      <c r="B38" s="32"/>
    </row>
    <row r="39" spans="1:2" ht="15.75">
      <c r="A39" s="32" t="s">
        <v>25</v>
      </c>
      <c r="B39" s="32"/>
    </row>
  </sheetData>
  <sheetProtection/>
  <mergeCells count="4">
    <mergeCell ref="A38:B38"/>
    <mergeCell ref="A39:B39"/>
    <mergeCell ref="A5:E5"/>
    <mergeCell ref="A6:E6"/>
  </mergeCells>
  <printOptions/>
  <pageMargins left="1.1811023622047245" right="0.3937007874015748" top="0.7874015748031497" bottom="0.7874015748031497" header="0.31496062992125984" footer="0.5118110236220472"/>
  <pageSetup firstPageNumber="40" useFirstPageNumber="1" fitToHeight="57" fitToWidth="1" horizontalDpi="600" verticalDpi="600" orientation="portrait" paperSize="9" scale="84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2011-09-26T02:02:53Z</cp:lastPrinted>
  <dcterms:created xsi:type="dcterms:W3CDTF">2005-12-28T19:43:42Z</dcterms:created>
  <dcterms:modified xsi:type="dcterms:W3CDTF">2011-10-12T04:31:33Z</dcterms:modified>
  <cp:category/>
  <cp:version/>
  <cp:contentType/>
  <cp:contentStatus/>
</cp:coreProperties>
</file>