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14'!$A$1:$D$29</definedName>
  </definedNames>
  <calcPr calcId="124519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D9" i="11"/>
  <c r="D10"/>
  <c r="C9"/>
  <c r="C13"/>
  <c r="C10"/>
  <c r="C12"/>
  <c r="D12" l="1"/>
  <c r="D11"/>
</calcChain>
</file>

<file path=xl/sharedStrings.xml><?xml version="1.0" encoding="utf-8"?>
<sst xmlns="http://schemas.openxmlformats.org/spreadsheetml/2006/main" count="26" uniqueCount="26">
  <si>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</si>
  <si>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</si>
  <si>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</si>
  <si>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</si>
  <si>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</si>
  <si>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</si>
  <si>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</si>
  <si>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</si>
  <si>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</si>
  <si>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</si>
  <si>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</si>
  <si>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</si>
  <si>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 xml:space="preserve"> 01 03 01 00 04 0000 710</t>
  </si>
  <si>
    <t>01 05 00 00 00 0000 000</t>
  </si>
  <si>
    <t>0103 01 00 04 0000 810</t>
  </si>
  <si>
    <t>к Решению Думы ЗАТО Северск</t>
  </si>
  <si>
    <t xml:space="preserve">Кириллова Ольга Николаевна </t>
  </si>
  <si>
    <t>Утверждено                             на 2023 год</t>
  </si>
  <si>
    <t>Утверждено                           на 2024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</si>
  <si>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</si>
  <si>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</si>
  <si>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</si>
  <si>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</si>
  <si>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10.1</t>
  </si>
  <si>
    <t>Источники финансирования дефицита бюджета ЗАТО Северск на плановый период 2023 и 2024 годов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</si>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</sst>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E29"/>
  <sheetViews>
    <sheetView showZeros="0" tabSelected="1" view="pageBreakPreview" zoomScaleSheetLayoutView="100" workbookViewId="0">
      <selection activeCell="C3" sqref="C3"/>
    </sheetView>
  </sheetViews>
  <sheetFormatPr defaultColWidth="8.85546875" defaultRowHeight="15.75"/>
  <cols>
    <col min="1" max="1" width="51.5703125" style="5" customWidth="1"/>
    <col min="2" max="2" width="24" style="5" customWidth="1"/>
    <col min="3" max="3" width="14.7109375" style="5" customWidth="1"/>
    <col min="4" max="4" width="17.140625" style="5" customWidth="1"/>
    <col min="5" max="16384" width="8.85546875" style="5"/>
  </cols>
  <sheetData>
    <row r="1" spans="1:5">
      <c r="C1" s="5" t="s">
        <v>23</v>
      </c>
    </row>
    <row r="2" spans="1:5">
      <c r="C2" s="5" t="s">
        <v>15</v>
      </c>
    </row>
    <row r="3" spans="1:5">
      <c r="C3" s="5" t="s">
        <v>25</v>
      </c>
    </row>
    <row r="5" spans="1:5" ht="30.6" customHeight="1">
      <c r="A5" s="16" t="s">
        <v>24</v>
      </c>
      <c r="B5" s="16"/>
      <c r="C5" s="16"/>
      <c r="D5" s="16"/>
      <c r="E5" s="9"/>
    </row>
    <row r="7" spans="1:5" ht="48" customHeight="1">
      <c r="A7" s="12" t="s">
        <v>5</v>
      </c>
      <c r="B7" s="12" t="s">
        <v>6</v>
      </c>
      <c r="C7" s="2" t="s">
        <v>17</v>
      </c>
      <c r="D7" s="2" t="s">
        <v>18</v>
      </c>
    </row>
    <row r="8" spans="1:5" ht="17.25" customHeight="1">
      <c r="A8" s="13"/>
      <c r="B8" s="13"/>
      <c r="C8" s="14" t="s">
        <v>0</v>
      </c>
      <c r="D8" s="15"/>
    </row>
    <row r="9" spans="1:5" ht="58.9" customHeight="1">
      <c r="A9" s="3" t="s">
        <v>4</v>
      </c>
      <c r="B9" s="1"/>
      <c r="C9" s="4">
        <f>C10+C13</f>
        <v>0</v>
      </c>
      <c r="D9" s="4">
        <f>D10+D13</f>
        <v>0</v>
      </c>
    </row>
    <row r="10" spans="1:5" ht="58.9" customHeight="1">
      <c r="A10" s="3" t="s">
        <v>1</v>
      </c>
      <c r="B10" s="1" t="s">
        <v>8</v>
      </c>
      <c r="C10" s="8">
        <f>C11+C12</f>
        <v>20311.679999999993</v>
      </c>
      <c r="D10" s="4">
        <f>D11+D12</f>
        <v>0</v>
      </c>
    </row>
    <row r="11" spans="1:5" ht="58.9" customHeight="1">
      <c r="A11" s="3" t="s">
        <v>19</v>
      </c>
      <c r="B11" s="1" t="s">
        <v>9</v>
      </c>
      <c r="C11" s="11">
        <v>133717.79999999999</v>
      </c>
      <c r="D11" s="11">
        <f>245419.97-24907.3+25000+39688.32</f>
        <v>285200.99</v>
      </c>
    </row>
    <row r="12" spans="1:5" ht="75" customHeight="1">
      <c r="A12" s="3" t="s">
        <v>20</v>
      </c>
      <c r="B12" s="1" t="s">
        <v>10</v>
      </c>
      <c r="C12" s="8">
        <f>-113406.12</f>
        <v>-113406.12</v>
      </c>
      <c r="D12" s="8">
        <f>-245419.97+24907.3-39688.32-25000</f>
        <v>-285200.99</v>
      </c>
    </row>
    <row r="13" spans="1:5" ht="58.9" customHeight="1">
      <c r="A13" s="3" t="s">
        <v>2</v>
      </c>
      <c r="B13" s="1" t="s">
        <v>11</v>
      </c>
      <c r="C13" s="8">
        <f>C14+C15</f>
        <v>-20311.68</v>
      </c>
      <c r="D13" s="8"/>
    </row>
    <row r="14" spans="1:5" ht="75" customHeight="1">
      <c r="A14" s="3" t="s">
        <v>21</v>
      </c>
      <c r="B14" s="1" t="s">
        <v>12</v>
      </c>
      <c r="C14" s="8"/>
      <c r="D14" s="8"/>
    </row>
    <row r="15" spans="1:5" ht="75" customHeight="1">
      <c r="A15" s="3" t="s">
        <v>22</v>
      </c>
      <c r="B15" s="1" t="s">
        <v>14</v>
      </c>
      <c r="C15" s="8">
        <v>-20311.68</v>
      </c>
      <c r="D15" s="8"/>
    </row>
    <row r="16" spans="1:5" ht="58.9" customHeight="1">
      <c r="A16" s="3" t="s">
        <v>3</v>
      </c>
      <c r="B16" s="1" t="s">
        <v>13</v>
      </c>
      <c r="C16" s="8"/>
      <c r="D16" s="8"/>
    </row>
    <row r="17" spans="1:4">
      <c r="C17" s="10"/>
      <c r="D17" s="10"/>
    </row>
    <row r="27" spans="1:4">
      <c r="A27" s="6" t="s">
        <v>16</v>
      </c>
    </row>
    <row r="28" spans="1:4">
      <c r="A28" s="6" t="s">
        <v>7</v>
      </c>
    </row>
    <row r="29" spans="1:4">
      <c r="A29" s="7">
        <v>44539</v>
      </c>
    </row>
  </sheetData>
  <customSheetViews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1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3"/>
    </customSheetView>
  </customSheetViews>
  <mergeCells count="4">
    <mergeCell ref="B7:B8"/>
    <mergeCell ref="A7:A8"/>
    <mergeCell ref="C8:D8"/>
    <mergeCell ref="A5:D5"/>
  </mergeCells>
  <pageMargins left="0.78740157480314965" right="0.39370078740157483" top="0.59055118110236227" bottom="0.59055118110236227" header="0" footer="0.31496062992125984"/>
  <pageSetup paperSize="9" scale="85" firstPageNumber="232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2021-12-03T08:04:58Z</cp:lastPrinted>
  <dcterms:created xsi:type="dcterms:W3CDTF">2005-12-28T19:43:42Z</dcterms:created>
  <dcterms:modified xsi:type="dcterms:W3CDTF">2021-12-09T08:04:25Z</dcterms:modified>
</cp:coreProperties>
</file>