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_FilterDatabase" localSheetId="0" hidden="1">'Отчет'!$A$1:$B$155</definedName>
    <definedName name="_xlnm.Print_Titles" localSheetId="0">'Отчет'!$6:$7</definedName>
    <definedName name="_xlnm.Print_Area" localSheetId="0">'Отчет'!$A$1:$F$159</definedName>
  </definedNames>
  <calcPr fullCalcOnLoad="1"/>
</workbook>
</file>

<file path=xl/sharedStrings.xml><?xml version="1.0" encoding="utf-8"?>
<sst xmlns="http://schemas.openxmlformats.org/spreadsheetml/2006/main" count="447" uniqueCount="191">
  <si>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</si>
  <si>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</si>
  <si>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</si>
  <si>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</si>
  <si>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</si>
  <si>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</si>
  <si>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</si>
  <si>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</si>
  <si>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</si>
  <si>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</si>
  <si>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</si>
  <si>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</si>
  <si>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к Решению Думы ЗАТО Северск</t>
  </si>
  <si>
    <t>Утв.
Думой
ЗАТО Северск 2008г.</t>
  </si>
  <si>
    <t>Уточн.
Думой
 ЗАТО Северск 2008г.</t>
  </si>
  <si>
    <t>(тыс.руб.)</t>
  </si>
  <si>
    <t>АДМ</t>
  </si>
  <si>
    <t>Приобретение оборудования за счет средств местного бюджета, в  том числе:</t>
  </si>
  <si>
    <t>0100</t>
  </si>
  <si>
    <t>Общегосударственные вопросы</t>
  </si>
  <si>
    <t>801</t>
  </si>
  <si>
    <t>0103</t>
  </si>
  <si>
    <t>Дума ЗАТО Северск</t>
  </si>
  <si>
    <t>802</t>
  </si>
  <si>
    <t>0104</t>
  </si>
  <si>
    <t>Администрация ЗАТО Северск</t>
  </si>
  <si>
    <t xml:space="preserve"> - смета</t>
  </si>
  <si>
    <t>803</t>
  </si>
  <si>
    <t>0106</t>
  </si>
  <si>
    <t>Финансовое управление Администрации ЗАТО Северск  - смета на содержание</t>
  </si>
  <si>
    <t>937</t>
  </si>
  <si>
    <t>Счетная палата ЗАТО Северск</t>
  </si>
  <si>
    <t>0200</t>
  </si>
  <si>
    <t>Национальная оборона</t>
  </si>
  <si>
    <t>0204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</si>
  <si>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</si>
  <si>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</si>
  <si>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</si>
  <si>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188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</si>
  <si>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</si>
  <si>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</si>
  <si>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</si>
  <si>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>814</t>
  </si>
  <si>
    <t>0309</t>
  </si>
  <si>
    <t>Управление по делам защиты населения и территорий от чрезвычайных ситуаций Администрации ЗАТО Северск</t>
  </si>
  <si>
    <t xml:space="preserve"> - мероприятия по гражданской обороне</t>
  </si>
  <si>
    <t>0400</t>
  </si>
  <si>
    <t>Национальная экономика</t>
  </si>
  <si>
    <t>809</t>
  </si>
  <si>
    <t>0401</t>
  </si>
  <si>
    <t>Управление имущественных отношений Администрации ЗАТО Северск  - смета на содержание</t>
  </si>
  <si>
    <t>825</t>
  </si>
  <si>
    <t>КООС и ПР</t>
  </si>
  <si>
    <t>952</t>
  </si>
  <si>
    <t>УЖКХ ТиС</t>
  </si>
  <si>
    <t>953</t>
  </si>
  <si>
    <t>УКС Администрации ЗАТО Северск</t>
  </si>
  <si>
    <t>0500</t>
  </si>
  <si>
    <t>Жилищно-коммунальное хозяйство</t>
  </si>
  <si>
    <t>0503</t>
  </si>
  <si>
    <t>Управление имущественных отношений Администрации ЗАТО Северск  - приобретение, поставка и монтаж утилизатора биологических отходов за счет ФНР</t>
  </si>
  <si>
    <t xml:space="preserve"> - программа повышения безопасности дорожного движения в ЗАТО Северск на 2007-2009 годы</t>
  </si>
  <si>
    <t>0505</t>
  </si>
  <si>
    <t>Управление имущественных отношений Администрации ЗАТО Северск</t>
  </si>
  <si>
    <t xml:space="preserve"> - расходы на увеличение нефинансовых активов ЗАТО Северск</t>
  </si>
  <si>
    <t xml:space="preserve"> - расходы на содержание имущества муниципальной казны</t>
  </si>
  <si>
    <t xml:space="preserve"> - содержание МБУ "Центр муниципального имущества"</t>
  </si>
  <si>
    <t xml:space="preserve"> - расходы МБУ "Центр муниципального имущества" на увеличение нефинансовых активов ЗАТО Северск</t>
  </si>
  <si>
    <t>0600</t>
  </si>
  <si>
    <t>Охрана окружающей среды</t>
  </si>
  <si>
    <t>0605</t>
  </si>
  <si>
    <t>КООС и ПР  - мероприятия в области охраны окружающей среды и природных ресурсов</t>
  </si>
  <si>
    <t>Управление по делам защиты населения и территорий от чрезвычайных ситуаций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</si>
  <si>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 xml:space="preserve"> - план мероприятий по месячнику "Отходы"</t>
  </si>
  <si>
    <t>0700</t>
  </si>
  <si>
    <t>Образование</t>
  </si>
  <si>
    <t>807</t>
  </si>
  <si>
    <t>0701</t>
  </si>
  <si>
    <t>Управление образования Администрации ЗАТО Северск  - содержание дошкольных образовательных учреждений</t>
  </si>
  <si>
    <t>894</t>
  </si>
  <si>
    <t>0702</t>
  </si>
  <si>
    <t>МОУ ЗАТО Северск ДОД СДЮСШОР "Лидер"</t>
  </si>
  <si>
    <t>Управление образования Администрации ЗАТО Северск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</si>
  <si>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</si>
  <si>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</si>
  <si>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>902</t>
  </si>
  <si>
    <t>МОУ ЗАТО Северск ДОД СДЮСШ хоккея и футбола "Смена"</t>
  </si>
  <si>
    <t>901</t>
  </si>
  <si>
    <t>МОУ ЗАТО Северск ДОД СДЮСШОР им.Л.Егоровой</t>
  </si>
  <si>
    <t>897</t>
  </si>
  <si>
    <t>МОУ ЗАТО Северск ДОД ДЮСШ НВС "Русь"</t>
  </si>
  <si>
    <t>804</t>
  </si>
  <si>
    <t>0707</t>
  </si>
  <si>
    <t>КМСП Администрации ЗАТО Северск</t>
  </si>
  <si>
    <t xml:space="preserve"> - программа "Молодёжь ЗАТО Северск"</t>
  </si>
  <si>
    <t>Управление образования Администрации ЗАТО Северск  - оздоровительная кампания (пришкольные лагеря)</t>
  </si>
  <si>
    <t>906</t>
  </si>
  <si>
    <t>0709</t>
  </si>
  <si>
    <t>908</t>
  </si>
  <si>
    <t>МУ ЗАТО Северск ДОЛ "Восход"</t>
  </si>
  <si>
    <t xml:space="preserve"> - содержание по смете управления</t>
  </si>
  <si>
    <t xml:space="preserve"> - содержание прочих структур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</si>
  <si>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</si>
  <si>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(прочие структуры)</t>
  </si>
  <si>
    <t xml:space="preserve"> - содержание МБУ "Централизованная бухгалтерия"</t>
  </si>
  <si>
    <t>0800</t>
  </si>
  <si>
    <t>Культура, кинематография и средства массовой информации</t>
  </si>
  <si>
    <t>910</t>
  </si>
  <si>
    <t>0801</t>
  </si>
  <si>
    <t>МУ ЦДБ</t>
  </si>
  <si>
    <t>909</t>
  </si>
  <si>
    <t>МУ ЦГБ</t>
  </si>
  <si>
    <t>914</t>
  </si>
  <si>
    <t>МУ "СМТ"</t>
  </si>
  <si>
    <t>917</t>
  </si>
  <si>
    <t>МУ "СПП"</t>
  </si>
  <si>
    <t>0806</t>
  </si>
  <si>
    <t>915</t>
  </si>
  <si>
    <t>0900</t>
  </si>
  <si>
    <t>Здравоохранение, физическая культура и спорт</t>
  </si>
  <si>
    <t>805</t>
  </si>
  <si>
    <t>0908</t>
  </si>
  <si>
    <t>0910</t>
  </si>
  <si>
    <t>1000</t>
  </si>
  <si>
    <t>Социальная политика</t>
  </si>
  <si>
    <t>938</t>
  </si>
  <si>
    <t>1002</t>
  </si>
  <si>
    <t>МУ "Центр жилищных субсидий"  - смета на содержание</t>
  </si>
  <si>
    <t>1006</t>
  </si>
  <si>
    <t>Приобретение оборудования за счет субвенции федерального бюджета, в том числе:</t>
  </si>
  <si>
    <t>УЖКХ ТиС  - приобретение лифтов для замены в домах муниципального жилищного фонда</t>
  </si>
  <si>
    <t>Управление образования Администрации ЗАТО Северск  - содержание общеобразовательных школ</t>
  </si>
  <si>
    <t>895</t>
  </si>
  <si>
    <t>МОУ ЗАТО Северск ДОД СДЮСШОР "Янтарь"</t>
  </si>
  <si>
    <t xml:space="preserve"> - комплексная программа развития образования (подведомственные учреждения дополнительного образования детей)</t>
  </si>
  <si>
    <t>898</t>
  </si>
  <si>
    <t>МОУ ЗАТО Северск ДОД СДЮСШОР Олимпийского резерва гимнастики им. Р.Кузнецова</t>
  </si>
  <si>
    <t>907</t>
  </si>
  <si>
    <t>911</t>
  </si>
  <si>
    <t>МУ "Музей "</t>
  </si>
  <si>
    <t>916</t>
  </si>
  <si>
    <t>МУ "Археологическая инспекция"</t>
  </si>
  <si>
    <t>913</t>
  </si>
  <si>
    <t>912</t>
  </si>
  <si>
    <t>МУ "Самусьский центр культуры"</t>
  </si>
  <si>
    <t>Приобретение оборудования за счет средств субсидии областного бюджета, в том числе:</t>
  </si>
  <si>
    <t>Управление внутренних дел  МВД России в городе Северск Томской области  - ОЦП "Профилактика преступлений и иных правонарушений на территории ТО на 2008-2009 годы"</t>
  </si>
  <si>
    <t xml:space="preserve"> - благоустройство внутриквартальных территорий</t>
  </si>
  <si>
    <t>Приобретение оборудования за счет предпринимательской детельности, в том числе:</t>
  </si>
  <si>
    <t>МУ ДОЛ "Берёзка"</t>
  </si>
  <si>
    <t>МУ "МТ "Наш мир"</t>
  </si>
  <si>
    <t>921</t>
  </si>
  <si>
    <t>С.М.И. МУ газета "Диалог"</t>
  </si>
  <si>
    <t>Приобретение оборудования за счет остатков субвенции федерального бюджета 2006 года, в том числе:</t>
  </si>
  <si>
    <t>УЖКХ ТиС  - приобретение лифтов для замены в домах муниципального жилищного фонда (за счет остатка субвенции ФБ 2007 г.)</t>
  </si>
  <si>
    <t>ВСЕГО:</t>
  </si>
  <si>
    <t xml:space="preserve"> 2</t>
  </si>
  <si>
    <t>ПЛАН 
по приобретению и модернизации оборудования  и предметов длительного пользования 
ЗАТО Северск на 2008 год</t>
  </si>
  <si>
    <t xml:space="preserve"> - план мероприятий по подготовке теплоэнергетического хозяйства г.Северска к работе от одного источника тепла в 2008 году</t>
  </si>
  <si>
    <t xml:space="preserve"> - программа профилактики преступлений и правонарушений  в ЗАТО Северск на 2008 год</t>
  </si>
  <si>
    <t xml:space="preserve"> - мероприятия по обеспечению безопасности людей на водных объектах, охране их жизни и здоровья на территории ЗАТО Северск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</si>
  <si>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</t>
  </si>
  <si>
    <t xml:space="preserve">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</si>
  <si>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 xml:space="preserve"> - содержание специальных (коррекционных) образов.учр-ий</t>
  </si>
  <si>
    <t>МУ ОЛ "Зелёный мыс"  - программа "Укрепление и развитие материально-технической базы детских оздоровительных учреждений на 2007-2010 годы"</t>
  </si>
  <si>
    <t xml:space="preserve"> - программа "Укрепление и развитие материально-технической базы детских оздоровительных учреждений на 2007-2010 годы"</t>
  </si>
  <si>
    <t xml:space="preserve"> - комплексная программа развития образования (дошкольные образовательные учреждения)</t>
  </si>
  <si>
    <t xml:space="preserve"> - план мероприятий по подготовке теплоэнергетического хозяйства г.Северска к работе от одного источника тепла в 2008 году (общеобразовательные школы)</t>
  </si>
  <si>
    <t xml:space="preserve"> - план мероприятий по подготовке теплоэнергетического хозяйства г.Северска к работе от одного источника тепла в 2008 году (дошкольные образовательные учреждения)</t>
  </si>
  <si>
    <t xml:space="preserve"> - план мероприятий по подготовке теплоэнергетического хозяйства г.Северска к работе от одного источника тепла в 2008 году (управление образования)</t>
  </si>
  <si>
    <t>МУ "СМТ"  - план меропритий по подготовке теплоэнергетического хозяйства г.Северска к работе от одного источника тепла в 2008 году</t>
  </si>
  <si>
    <t>Детский театр  - план мероприятий по подготовке теплоэнергетического хозяйства г.Северска к работе от одного источника тепла в 2008 году</t>
  </si>
  <si>
    <t>Комитет ФК и С  - программа по физической культуре и спорту ЗАТО Северск "Спортивный город"</t>
  </si>
  <si>
    <t>Комитет ФК и С</t>
  </si>
  <si>
    <t xml:space="preserve"> - целевая программа "Диагностика и лечение жителей ЗАТО Северск при заболеваниях желудочно-кишечного тракта и эндокринной системы" на 2008 год</t>
  </si>
  <si>
    <t xml:space="preserve"> - мероприятия по поддержке населения ЗАТО Северск - приобретение оборудования</t>
  </si>
  <si>
    <t>МУ ДОЛ "Берёзка"  - программа "Укрепление и развитие материально-технической базы детских оздоровительных учреждений на 2007-2010 годы"</t>
  </si>
  <si>
    <t>МУ "МТ "Наш мир"  - комплексный план мероприятий по подготовке к празднованию 60-летия г.Северска на 2007-2009 годы</t>
  </si>
  <si>
    <t>МУ "СМТ"  - комплексный план мероприятий по подготовке к празднованию 60-летия г.Северска на 2007-2009 годы</t>
  </si>
  <si>
    <t>Детский театр  - комплексный план мероприятий по подготовке к празднованию 60-летия г.Северска на 2007-2009 годы</t>
  </si>
  <si>
    <t xml:space="preserve"> - Областная целевая программа "Обеспечение безопасности дорожного движения на 2007-2009 годы"</t>
  </si>
  <si>
    <t>Овчинникова Анастасия Николаевна</t>
  </si>
  <si>
    <t>77 38 55</t>
  </si>
  <si>
    <t>I</t>
  </si>
  <si>
    <t>II</t>
  </si>
  <si>
    <t>III</t>
  </si>
  <si>
    <t>IV</t>
  </si>
  <si>
    <t>V</t>
  </si>
  <si>
    <r>
      <t xml:space="preserve">от </t>
    </r>
    <r>
      <rPr>
        <u val="single"/>
        <sz val="12"/>
        <rFont val="Times New Roman"/>
        <family val="1"/>
      </rPr>
      <t>18.10.07</t>
    </r>
    <r>
      <rPr>
        <sz val="12"/>
        <rFont val="Times New Roman"/>
        <family val="1"/>
      </rPr>
      <t xml:space="preserve">  №  </t>
    </r>
    <r>
      <rPr>
        <u val="single"/>
        <sz val="12"/>
        <rFont val="Times New Roman"/>
        <family val="1"/>
      </rPr>
      <t>40/10</t>
    </r>
  </si>
  <si>
    <t>«Приложение 13</t>
  </si>
  <si>
    <t>98 661,50»;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</si>
</sst>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Tahoma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showZeros="0" tabSelected="1" zoomScale="75" zoomScaleNormal="75" zoomScalePageLayoutView="0" workbookViewId="0" topLeftCell="A1">
      <selection activeCell="F155" sqref="F155"/>
    </sheetView>
  </sheetViews>
  <sheetFormatPr defaultColWidth="8.8515625" defaultRowHeight="12.75"/>
  <cols>
    <col min="1" max="1" width="7.00390625" style="19" customWidth="1"/>
    <col min="2" max="2" width="7.140625" style="19" customWidth="1"/>
    <col min="3" max="3" width="63.140625" style="20" customWidth="1"/>
    <col min="4" max="4" width="13.00390625" style="21" customWidth="1"/>
    <col min="5" max="5" width="10.8515625" style="21" customWidth="1"/>
    <col min="6" max="6" width="14.57421875" style="21" customWidth="1"/>
    <col min="7" max="8" width="17.7109375" style="2" hidden="1" customWidth="1"/>
    <col min="9" max="18" width="17.7109375" style="1" hidden="1" customWidth="1"/>
    <col min="19" max="16384" width="8.8515625" style="1" customWidth="1"/>
  </cols>
  <sheetData>
    <row r="1" spans="1:4" ht="15.75">
      <c r="A1" s="18"/>
      <c r="D1" s="21" t="s">
        <v>189</v>
      </c>
    </row>
    <row r="2" spans="1:4" ht="15.75">
      <c r="A2" s="18"/>
      <c r="D2" s="22" t="s">
        <v>12</v>
      </c>
    </row>
    <row r="3" spans="2:4" ht="15.75">
      <c r="B3" s="19" t="s">
        <v>9</v>
      </c>
      <c r="D3" s="23" t="s">
        <v>188</v>
      </c>
    </row>
    <row r="4" spans="1:10" ht="55.5" customHeight="1">
      <c r="A4" s="35" t="s">
        <v>157</v>
      </c>
      <c r="B4" s="35"/>
      <c r="C4" s="35"/>
      <c r="D4" s="35"/>
      <c r="E4" s="35"/>
      <c r="F4" s="35"/>
      <c r="G4" s="9"/>
      <c r="H4" s="9"/>
      <c r="I4" s="9"/>
      <c r="J4" s="9"/>
    </row>
    <row r="5" spans="6:18" ht="15.75">
      <c r="F5" s="24" t="s">
        <v>15</v>
      </c>
      <c r="O5" s="1" t="s">
        <v>15</v>
      </c>
      <c r="R5" s="3"/>
    </row>
    <row r="6" spans="1:18" s="4" customFormat="1" ht="53.25" customHeight="1">
      <c r="A6" s="25" t="s">
        <v>16</v>
      </c>
      <c r="B6" s="26" t="s">
        <v>10</v>
      </c>
      <c r="C6" s="27" t="s">
        <v>11</v>
      </c>
      <c r="D6" s="28" t="s">
        <v>13</v>
      </c>
      <c r="E6" s="28" t="s">
        <v>0</v>
      </c>
      <c r="F6" s="28" t="s">
        <v>14</v>
      </c>
      <c r="G6" s="6" t="s">
        <v>1</v>
      </c>
      <c r="H6" s="6" t="s">
        <v>0</v>
      </c>
      <c r="I6" s="6" t="s">
        <v>2</v>
      </c>
      <c r="J6" s="6" t="s">
        <v>3</v>
      </c>
      <c r="K6" s="6" t="s">
        <v>0</v>
      </c>
      <c r="L6" s="6" t="s">
        <v>4</v>
      </c>
      <c r="M6" s="6" t="s">
        <v>5</v>
      </c>
      <c r="N6" s="6" t="s">
        <v>0</v>
      </c>
      <c r="O6" s="6" t="s">
        <v>6</v>
      </c>
      <c r="P6" s="6" t="s">
        <v>7</v>
      </c>
      <c r="Q6" s="6" t="s">
        <v>0</v>
      </c>
      <c r="R6" s="6" t="s">
        <v>8</v>
      </c>
    </row>
    <row r="7" spans="1:18" s="5" customFormat="1" ht="14.25" customHeight="1">
      <c r="A7" s="29">
        <v>1</v>
      </c>
      <c r="B7" s="30" t="s">
        <v>156</v>
      </c>
      <c r="C7" s="31">
        <v>3</v>
      </c>
      <c r="D7" s="29">
        <v>4</v>
      </c>
      <c r="E7" s="29">
        <v>5</v>
      </c>
      <c r="F7" s="29">
        <v>6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5">
        <v>14</v>
      </c>
      <c r="N7" s="5">
        <v>15</v>
      </c>
      <c r="O7" s="5">
        <v>16</v>
      </c>
      <c r="P7" s="5">
        <v>17</v>
      </c>
      <c r="Q7" s="5">
        <v>18</v>
      </c>
      <c r="R7" s="5">
        <v>19</v>
      </c>
    </row>
    <row r="8" spans="1:8" s="14" customFormat="1" ht="31.5">
      <c r="A8" s="12" t="s">
        <v>183</v>
      </c>
      <c r="B8" s="12"/>
      <c r="C8" s="15" t="s">
        <v>17</v>
      </c>
      <c r="D8" s="13">
        <v>51791.48</v>
      </c>
      <c r="E8" s="13">
        <f>2346.7-60</f>
        <v>2286.7</v>
      </c>
      <c r="F8" s="13">
        <f>54138.18-60</f>
        <v>54078.18</v>
      </c>
      <c r="G8" s="32"/>
      <c r="H8" s="32"/>
    </row>
    <row r="9" spans="1:18" s="14" customFormat="1" ht="15.75">
      <c r="A9" s="7"/>
      <c r="B9" s="7" t="s">
        <v>18</v>
      </c>
      <c r="C9" s="17" t="s">
        <v>19</v>
      </c>
      <c r="D9" s="8">
        <v>6374.34</v>
      </c>
      <c r="E9" s="8">
        <v>839.68</v>
      </c>
      <c r="F9" s="8">
        <v>7214.02</v>
      </c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6" ht="15.75">
      <c r="A10" s="10" t="s">
        <v>20</v>
      </c>
      <c r="B10" s="10" t="s">
        <v>21</v>
      </c>
      <c r="C10" s="16" t="s">
        <v>22</v>
      </c>
      <c r="D10" s="11">
        <v>1900</v>
      </c>
      <c r="E10" s="11">
        <v>767.2</v>
      </c>
      <c r="F10" s="11">
        <v>2667.2</v>
      </c>
    </row>
    <row r="11" spans="1:6" ht="15.75">
      <c r="A11" s="10" t="s">
        <v>23</v>
      </c>
      <c r="B11" s="10" t="s">
        <v>24</v>
      </c>
      <c r="C11" s="16" t="s">
        <v>25</v>
      </c>
      <c r="D11" s="11">
        <v>3497.64</v>
      </c>
      <c r="E11" s="11">
        <v>0</v>
      </c>
      <c r="F11" s="11">
        <v>3497.64</v>
      </c>
    </row>
    <row r="12" spans="1:6" ht="15.75">
      <c r="A12" s="10" t="s">
        <v>23</v>
      </c>
      <c r="B12" s="10" t="s">
        <v>24</v>
      </c>
      <c r="C12" s="16" t="s">
        <v>26</v>
      </c>
      <c r="D12" s="11">
        <v>3300</v>
      </c>
      <c r="E12" s="11">
        <v>0</v>
      </c>
      <c r="F12" s="11">
        <v>3300</v>
      </c>
    </row>
    <row r="13" spans="1:6" ht="47.25">
      <c r="A13" s="10" t="s">
        <v>23</v>
      </c>
      <c r="B13" s="10" t="s">
        <v>24</v>
      </c>
      <c r="C13" s="16" t="s">
        <v>158</v>
      </c>
      <c r="D13" s="11">
        <v>197.64</v>
      </c>
      <c r="E13" s="11">
        <v>0</v>
      </c>
      <c r="F13" s="11">
        <v>197.64</v>
      </c>
    </row>
    <row r="14" spans="1:6" ht="31.5">
      <c r="A14" s="10" t="s">
        <v>27</v>
      </c>
      <c r="B14" s="10" t="s">
        <v>28</v>
      </c>
      <c r="C14" s="16" t="s">
        <v>29</v>
      </c>
      <c r="D14" s="11">
        <v>800</v>
      </c>
      <c r="E14" s="11">
        <v>0</v>
      </c>
      <c r="F14" s="11">
        <v>800</v>
      </c>
    </row>
    <row r="15" spans="1:6" ht="15.75">
      <c r="A15" s="10" t="s">
        <v>30</v>
      </c>
      <c r="B15" s="10" t="s">
        <v>28</v>
      </c>
      <c r="C15" s="16" t="s">
        <v>31</v>
      </c>
      <c r="D15" s="11">
        <v>176.7</v>
      </c>
      <c r="E15" s="11">
        <v>72.48</v>
      </c>
      <c r="F15" s="11">
        <v>249.18</v>
      </c>
    </row>
    <row r="16" spans="1:18" s="14" customFormat="1" ht="15.75">
      <c r="A16" s="7"/>
      <c r="B16" s="7" t="s">
        <v>32</v>
      </c>
      <c r="C16" s="17" t="s">
        <v>33</v>
      </c>
      <c r="D16" s="8">
        <v>70</v>
      </c>
      <c r="E16" s="8">
        <v>0</v>
      </c>
      <c r="F16" s="8">
        <v>70</v>
      </c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6" ht="31.5">
      <c r="A17" s="10" t="s">
        <v>23</v>
      </c>
      <c r="B17" s="10" t="s">
        <v>34</v>
      </c>
      <c r="C17" s="16" t="s">
        <v>35</v>
      </c>
      <c r="D17" s="11">
        <v>70</v>
      </c>
      <c r="E17" s="11">
        <v>0</v>
      </c>
      <c r="F17" s="11">
        <v>70</v>
      </c>
    </row>
    <row r="18" spans="1:18" s="14" customFormat="1" ht="31.5">
      <c r="A18" s="7"/>
      <c r="B18" s="7" t="s">
        <v>36</v>
      </c>
      <c r="C18" s="17" t="s">
        <v>37</v>
      </c>
      <c r="D18" s="8">
        <v>8922.15</v>
      </c>
      <c r="E18" s="8">
        <v>20</v>
      </c>
      <c r="F18" s="8">
        <v>8942.15</v>
      </c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6" ht="31.5">
      <c r="A19" s="10" t="s">
        <v>38</v>
      </c>
      <c r="B19" s="10" t="s">
        <v>39</v>
      </c>
      <c r="C19" s="16" t="s">
        <v>40</v>
      </c>
      <c r="D19" s="11">
        <v>7795.95</v>
      </c>
      <c r="E19" s="11">
        <v>0</v>
      </c>
      <c r="F19" s="11">
        <v>7795.95</v>
      </c>
    </row>
    <row r="20" spans="1:6" ht="15.75">
      <c r="A20" s="10" t="s">
        <v>38</v>
      </c>
      <c r="B20" s="10" t="s">
        <v>39</v>
      </c>
      <c r="C20" s="16" t="s">
        <v>41</v>
      </c>
      <c r="D20" s="11">
        <v>2391.2</v>
      </c>
      <c r="E20" s="11">
        <v>0</v>
      </c>
      <c r="F20" s="11">
        <v>2391.2</v>
      </c>
    </row>
    <row r="21" spans="1:6" ht="31.5">
      <c r="A21" s="10" t="s">
        <v>38</v>
      </c>
      <c r="B21" s="10" t="s">
        <v>39</v>
      </c>
      <c r="C21" s="16" t="s">
        <v>61</v>
      </c>
      <c r="D21" s="11">
        <v>4439.65</v>
      </c>
      <c r="E21" s="11">
        <v>0</v>
      </c>
      <c r="F21" s="11">
        <v>4439.65</v>
      </c>
    </row>
    <row r="22" spans="1:6" ht="31.5">
      <c r="A22" s="10" t="s">
        <v>38</v>
      </c>
      <c r="B22" s="10" t="s">
        <v>39</v>
      </c>
      <c r="C22" s="16" t="s">
        <v>159</v>
      </c>
      <c r="D22" s="11">
        <v>965.1</v>
      </c>
      <c r="E22" s="11">
        <v>0</v>
      </c>
      <c r="F22" s="11">
        <v>965.1</v>
      </c>
    </row>
    <row r="23" spans="1:6" ht="31.5">
      <c r="A23" s="10" t="s">
        <v>42</v>
      </c>
      <c r="B23" s="10" t="s">
        <v>43</v>
      </c>
      <c r="C23" s="16" t="s">
        <v>44</v>
      </c>
      <c r="D23" s="11">
        <v>1126.2</v>
      </c>
      <c r="E23" s="11">
        <v>20</v>
      </c>
      <c r="F23" s="11">
        <v>1146.2</v>
      </c>
    </row>
    <row r="24" spans="1:6" ht="15.75">
      <c r="A24" s="10" t="s">
        <v>42</v>
      </c>
      <c r="B24" s="10" t="s">
        <v>43</v>
      </c>
      <c r="C24" s="16" t="s">
        <v>26</v>
      </c>
      <c r="D24" s="11">
        <v>238.1</v>
      </c>
      <c r="E24" s="11">
        <v>20</v>
      </c>
      <c r="F24" s="11">
        <v>258.1</v>
      </c>
    </row>
    <row r="25" spans="1:6" ht="47.25">
      <c r="A25" s="10" t="s">
        <v>42</v>
      </c>
      <c r="B25" s="10" t="s">
        <v>43</v>
      </c>
      <c r="C25" s="16" t="s">
        <v>160</v>
      </c>
      <c r="D25" s="11">
        <v>126.2</v>
      </c>
      <c r="E25" s="11">
        <v>0</v>
      </c>
      <c r="F25" s="11">
        <v>126.2</v>
      </c>
    </row>
    <row r="26" spans="1:6" ht="15.75">
      <c r="A26" s="10" t="s">
        <v>42</v>
      </c>
      <c r="B26" s="10" t="s">
        <v>43</v>
      </c>
      <c r="C26" s="16" t="s">
        <v>45</v>
      </c>
      <c r="D26" s="11">
        <v>761.9</v>
      </c>
      <c r="E26" s="11">
        <v>0</v>
      </c>
      <c r="F26" s="11">
        <v>761.9</v>
      </c>
    </row>
    <row r="27" spans="1:18" s="14" customFormat="1" ht="15.75">
      <c r="A27" s="7"/>
      <c r="B27" s="7" t="s">
        <v>46</v>
      </c>
      <c r="C27" s="17" t="s">
        <v>47</v>
      </c>
      <c r="D27" s="8">
        <v>2692.33</v>
      </c>
      <c r="E27" s="8">
        <v>404.8</v>
      </c>
      <c r="F27" s="8">
        <v>3097.13</v>
      </c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6" ht="31.5">
      <c r="A28" s="10" t="s">
        <v>48</v>
      </c>
      <c r="B28" s="10" t="s">
        <v>49</v>
      </c>
      <c r="C28" s="16" t="s">
        <v>50</v>
      </c>
      <c r="D28" s="11">
        <v>1241.34</v>
      </c>
      <c r="E28" s="11">
        <v>151</v>
      </c>
      <c r="F28" s="11">
        <v>1392.34</v>
      </c>
    </row>
    <row r="29" spans="1:6" ht="15.75">
      <c r="A29" s="10" t="s">
        <v>51</v>
      </c>
      <c r="B29" s="10" t="s">
        <v>49</v>
      </c>
      <c r="C29" s="16" t="s">
        <v>52</v>
      </c>
      <c r="D29" s="11">
        <v>200</v>
      </c>
      <c r="E29" s="11">
        <v>0</v>
      </c>
      <c r="F29" s="11">
        <v>200</v>
      </c>
    </row>
    <row r="30" spans="1:6" ht="15.75">
      <c r="A30" s="10" t="s">
        <v>53</v>
      </c>
      <c r="B30" s="10" t="s">
        <v>49</v>
      </c>
      <c r="C30" s="16" t="s">
        <v>54</v>
      </c>
      <c r="D30" s="11">
        <v>619</v>
      </c>
      <c r="E30" s="11">
        <v>253.8</v>
      </c>
      <c r="F30" s="11">
        <v>872.8</v>
      </c>
    </row>
    <row r="31" spans="1:6" ht="15.75">
      <c r="A31" s="10" t="s">
        <v>55</v>
      </c>
      <c r="B31" s="10" t="s">
        <v>49</v>
      </c>
      <c r="C31" s="16" t="s">
        <v>56</v>
      </c>
      <c r="D31" s="11">
        <v>631.99</v>
      </c>
      <c r="E31" s="11">
        <v>0</v>
      </c>
      <c r="F31" s="11">
        <v>631.99</v>
      </c>
    </row>
    <row r="32" spans="1:18" s="14" customFormat="1" ht="15.75">
      <c r="A32" s="7"/>
      <c r="B32" s="7" t="s">
        <v>57</v>
      </c>
      <c r="C32" s="17" t="s">
        <v>58</v>
      </c>
      <c r="D32" s="8">
        <v>10370.6</v>
      </c>
      <c r="E32" s="8">
        <v>-601.48</v>
      </c>
      <c r="F32" s="8">
        <v>9769.12</v>
      </c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6" ht="47.25">
      <c r="A33" s="10" t="s">
        <v>48</v>
      </c>
      <c r="B33" s="10" t="s">
        <v>59</v>
      </c>
      <c r="C33" s="16" t="s">
        <v>60</v>
      </c>
      <c r="D33" s="11">
        <v>705</v>
      </c>
      <c r="E33" s="11">
        <v>0</v>
      </c>
      <c r="F33" s="11">
        <v>705</v>
      </c>
    </row>
    <row r="34" spans="1:6" ht="15.75">
      <c r="A34" s="10" t="s">
        <v>53</v>
      </c>
      <c r="B34" s="10" t="s">
        <v>59</v>
      </c>
      <c r="C34" s="16" t="s">
        <v>54</v>
      </c>
      <c r="D34" s="11">
        <v>4111.6</v>
      </c>
      <c r="E34" s="11">
        <v>-33.28</v>
      </c>
      <c r="F34" s="11">
        <v>4078.32</v>
      </c>
    </row>
    <row r="35" spans="1:6" ht="47.25">
      <c r="A35" s="10" t="s">
        <v>53</v>
      </c>
      <c r="B35" s="10" t="s">
        <v>59</v>
      </c>
      <c r="C35" s="16" t="s">
        <v>161</v>
      </c>
      <c r="D35" s="11">
        <v>710</v>
      </c>
      <c r="E35" s="11">
        <v>0</v>
      </c>
      <c r="F35" s="11">
        <v>710</v>
      </c>
    </row>
    <row r="36" spans="1:6" ht="31.5">
      <c r="A36" s="10" t="s">
        <v>53</v>
      </c>
      <c r="B36" s="10" t="s">
        <v>59</v>
      </c>
      <c r="C36" s="16" t="s">
        <v>61</v>
      </c>
      <c r="D36" s="11">
        <v>1587.2</v>
      </c>
      <c r="E36" s="11">
        <v>-33.28</v>
      </c>
      <c r="F36" s="11">
        <v>1553.92</v>
      </c>
    </row>
    <row r="37" spans="1:6" ht="47.25">
      <c r="A37" s="10" t="s">
        <v>53</v>
      </c>
      <c r="B37" s="10" t="s">
        <v>59</v>
      </c>
      <c r="C37" s="16" t="s">
        <v>160</v>
      </c>
      <c r="D37" s="11">
        <v>1814.4</v>
      </c>
      <c r="E37" s="11">
        <v>0</v>
      </c>
      <c r="F37" s="11">
        <v>1814.4</v>
      </c>
    </row>
    <row r="38" spans="1:6" ht="31.5">
      <c r="A38" s="10" t="s">
        <v>48</v>
      </c>
      <c r="B38" s="10" t="s">
        <v>62</v>
      </c>
      <c r="C38" s="16" t="s">
        <v>63</v>
      </c>
      <c r="D38" s="11">
        <v>5254.9</v>
      </c>
      <c r="E38" s="11">
        <v>-469.1</v>
      </c>
      <c r="F38" s="11">
        <v>4785.8</v>
      </c>
    </row>
    <row r="39" spans="1:6" ht="31.5">
      <c r="A39" s="10" t="s">
        <v>48</v>
      </c>
      <c r="B39" s="10" t="s">
        <v>62</v>
      </c>
      <c r="C39" s="16" t="s">
        <v>64</v>
      </c>
      <c r="D39" s="11">
        <v>4900</v>
      </c>
      <c r="E39" s="11">
        <v>-469.1</v>
      </c>
      <c r="F39" s="11">
        <v>4430.9</v>
      </c>
    </row>
    <row r="40" spans="1:6" ht="15.75">
      <c r="A40" s="10" t="s">
        <v>48</v>
      </c>
      <c r="B40" s="10" t="s">
        <v>62</v>
      </c>
      <c r="C40" s="16" t="s">
        <v>65</v>
      </c>
      <c r="D40" s="11">
        <v>354.9</v>
      </c>
      <c r="E40" s="11">
        <v>0</v>
      </c>
      <c r="F40" s="11">
        <v>354.9</v>
      </c>
    </row>
    <row r="41" spans="1:6" ht="15.75">
      <c r="A41" s="10" t="s">
        <v>53</v>
      </c>
      <c r="B41" s="10" t="s">
        <v>62</v>
      </c>
      <c r="C41" s="16" t="s">
        <v>54</v>
      </c>
      <c r="D41" s="11">
        <v>299.1</v>
      </c>
      <c r="E41" s="11">
        <v>-99.1</v>
      </c>
      <c r="F41" s="11">
        <v>200</v>
      </c>
    </row>
    <row r="42" spans="1:6" ht="15.75">
      <c r="A42" s="10" t="s">
        <v>53</v>
      </c>
      <c r="B42" s="10" t="s">
        <v>62</v>
      </c>
      <c r="C42" s="16" t="s">
        <v>66</v>
      </c>
      <c r="D42" s="11">
        <v>200</v>
      </c>
      <c r="E42" s="11">
        <v>0</v>
      </c>
      <c r="F42" s="11">
        <v>200</v>
      </c>
    </row>
    <row r="43" spans="1:6" ht="31.5">
      <c r="A43" s="10" t="s">
        <v>53</v>
      </c>
      <c r="B43" s="10" t="s">
        <v>62</v>
      </c>
      <c r="C43" s="16" t="s">
        <v>67</v>
      </c>
      <c r="D43" s="11">
        <v>99.1</v>
      </c>
      <c r="E43" s="11">
        <v>-99.1</v>
      </c>
      <c r="F43" s="11">
        <v>0</v>
      </c>
    </row>
    <row r="44" spans="1:18" s="14" customFormat="1" ht="15.75">
      <c r="A44" s="7"/>
      <c r="B44" s="7" t="s">
        <v>68</v>
      </c>
      <c r="C44" s="17" t="s">
        <v>69</v>
      </c>
      <c r="D44" s="8">
        <v>757.8</v>
      </c>
      <c r="E44" s="8">
        <v>0</v>
      </c>
      <c r="F44" s="8">
        <v>757.8</v>
      </c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6" ht="31.5">
      <c r="A45" s="10" t="s">
        <v>51</v>
      </c>
      <c r="B45" s="10" t="s">
        <v>70</v>
      </c>
      <c r="C45" s="16" t="s">
        <v>71</v>
      </c>
      <c r="D45" s="11">
        <v>34.2</v>
      </c>
      <c r="E45" s="11">
        <v>0</v>
      </c>
      <c r="F45" s="11">
        <v>34.2</v>
      </c>
    </row>
    <row r="46" spans="1:6" ht="78.75">
      <c r="A46" s="10" t="s">
        <v>42</v>
      </c>
      <c r="B46" s="10" t="s">
        <v>70</v>
      </c>
      <c r="C46" s="16" t="s">
        <v>72</v>
      </c>
      <c r="D46" s="11">
        <v>200</v>
      </c>
      <c r="E46" s="11">
        <v>0</v>
      </c>
      <c r="F46" s="11">
        <v>200</v>
      </c>
    </row>
    <row r="47" spans="1:6" ht="15.75">
      <c r="A47" s="10" t="s">
        <v>53</v>
      </c>
      <c r="B47" s="10" t="s">
        <v>70</v>
      </c>
      <c r="C47" s="16" t="s">
        <v>54</v>
      </c>
      <c r="D47" s="11">
        <v>523.6</v>
      </c>
      <c r="E47" s="11">
        <v>0</v>
      </c>
      <c r="F47" s="11">
        <v>523.6</v>
      </c>
    </row>
    <row r="48" spans="1:6" ht="47.25">
      <c r="A48" s="10" t="s">
        <v>53</v>
      </c>
      <c r="B48" s="10" t="s">
        <v>70</v>
      </c>
      <c r="C48" s="16" t="s">
        <v>162</v>
      </c>
      <c r="D48" s="11">
        <v>100</v>
      </c>
      <c r="E48" s="11">
        <v>0</v>
      </c>
      <c r="F48" s="11">
        <v>100</v>
      </c>
    </row>
    <row r="49" spans="1:6" ht="15.75">
      <c r="A49" s="10" t="s">
        <v>53</v>
      </c>
      <c r="B49" s="10" t="s">
        <v>70</v>
      </c>
      <c r="C49" s="16" t="s">
        <v>73</v>
      </c>
      <c r="D49" s="11">
        <v>423.6</v>
      </c>
      <c r="E49" s="11">
        <v>0</v>
      </c>
      <c r="F49" s="11">
        <v>423.6</v>
      </c>
    </row>
    <row r="50" spans="1:18" s="14" customFormat="1" ht="15.75">
      <c r="A50" s="7"/>
      <c r="B50" s="7" t="s">
        <v>74</v>
      </c>
      <c r="C50" s="17" t="s">
        <v>75</v>
      </c>
      <c r="D50" s="8">
        <v>12292.24</v>
      </c>
      <c r="E50" s="8">
        <f>1546.82-60</f>
        <v>1486.82</v>
      </c>
      <c r="F50" s="8">
        <f>13839.06-60</f>
        <v>13779.06</v>
      </c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6" ht="31.5">
      <c r="A51" s="10" t="s">
        <v>76</v>
      </c>
      <c r="B51" s="10" t="s">
        <v>77</v>
      </c>
      <c r="C51" s="16" t="s">
        <v>78</v>
      </c>
      <c r="D51" s="11">
        <v>2505.1</v>
      </c>
      <c r="E51" s="11">
        <v>290.1</v>
      </c>
      <c r="F51" s="11">
        <v>2795.2</v>
      </c>
    </row>
    <row r="52" spans="1:6" ht="15.75">
      <c r="A52" s="10" t="s">
        <v>79</v>
      </c>
      <c r="B52" s="10" t="s">
        <v>80</v>
      </c>
      <c r="C52" s="16" t="s">
        <v>81</v>
      </c>
      <c r="D52" s="11">
        <v>37</v>
      </c>
      <c r="E52" s="11">
        <v>0</v>
      </c>
      <c r="F52" s="11">
        <v>37</v>
      </c>
    </row>
    <row r="53" spans="1:6" ht="15.75">
      <c r="A53" s="10" t="s">
        <v>76</v>
      </c>
      <c r="B53" s="10" t="s">
        <v>80</v>
      </c>
      <c r="C53" s="16" t="s">
        <v>82</v>
      </c>
      <c r="D53" s="11">
        <v>1015.7</v>
      </c>
      <c r="E53" s="11">
        <v>1017.2</v>
      </c>
      <c r="F53" s="11">
        <v>2032.9</v>
      </c>
    </row>
    <row r="54" spans="1:6" ht="15.75">
      <c r="A54" s="10" t="s">
        <v>76</v>
      </c>
      <c r="B54" s="10" t="s">
        <v>80</v>
      </c>
      <c r="C54" s="16" t="s">
        <v>83</v>
      </c>
      <c r="D54" s="11">
        <v>119.6</v>
      </c>
      <c r="E54" s="11">
        <v>738</v>
      </c>
      <c r="F54" s="11">
        <v>857.6</v>
      </c>
    </row>
    <row r="55" spans="1:6" ht="31.5">
      <c r="A55" s="10" t="s">
        <v>76</v>
      </c>
      <c r="B55" s="10" t="s">
        <v>80</v>
      </c>
      <c r="C55" s="16" t="s">
        <v>84</v>
      </c>
      <c r="D55" s="11">
        <v>896.1</v>
      </c>
      <c r="E55" s="11">
        <v>0</v>
      </c>
      <c r="F55" s="11">
        <v>896.1</v>
      </c>
    </row>
    <row r="56" spans="1:6" ht="15.75">
      <c r="A56" s="10" t="s">
        <v>76</v>
      </c>
      <c r="B56" s="10" t="s">
        <v>80</v>
      </c>
      <c r="C56" s="16" t="s">
        <v>163</v>
      </c>
      <c r="D56" s="11">
        <v>0</v>
      </c>
      <c r="E56" s="11">
        <v>279.2</v>
      </c>
      <c r="F56" s="11">
        <v>279.2</v>
      </c>
    </row>
    <row r="57" spans="1:6" ht="15.75">
      <c r="A57" s="10" t="s">
        <v>85</v>
      </c>
      <c r="B57" s="10" t="s">
        <v>80</v>
      </c>
      <c r="C57" s="16" t="s">
        <v>86</v>
      </c>
      <c r="D57" s="11">
        <v>122.6</v>
      </c>
      <c r="E57" s="11">
        <v>2</v>
      </c>
      <c r="F57" s="11">
        <v>124.6</v>
      </c>
    </row>
    <row r="58" spans="1:6" ht="15.75">
      <c r="A58" s="10" t="s">
        <v>87</v>
      </c>
      <c r="B58" s="10" t="s">
        <v>80</v>
      </c>
      <c r="C58" s="16" t="s">
        <v>88</v>
      </c>
      <c r="D58" s="11">
        <v>7</v>
      </c>
      <c r="E58" s="11">
        <v>0</v>
      </c>
      <c r="F58" s="11">
        <v>7</v>
      </c>
    </row>
    <row r="59" spans="1:6" ht="15.75">
      <c r="A59" s="10" t="s">
        <v>89</v>
      </c>
      <c r="B59" s="10" t="s">
        <v>80</v>
      </c>
      <c r="C59" s="16" t="s">
        <v>90</v>
      </c>
      <c r="D59" s="11">
        <v>207.5</v>
      </c>
      <c r="E59" s="11">
        <v>0</v>
      </c>
      <c r="F59" s="11">
        <v>207.5</v>
      </c>
    </row>
    <row r="60" spans="1:6" ht="15.75">
      <c r="A60" s="10" t="s">
        <v>91</v>
      </c>
      <c r="B60" s="10" t="s">
        <v>92</v>
      </c>
      <c r="C60" s="16" t="s">
        <v>93</v>
      </c>
      <c r="D60" s="11">
        <v>156.2</v>
      </c>
      <c r="E60" s="11">
        <v>0</v>
      </c>
      <c r="F60" s="11">
        <v>156.2</v>
      </c>
    </row>
    <row r="61" spans="1:6" ht="15.75">
      <c r="A61" s="10" t="s">
        <v>91</v>
      </c>
      <c r="B61" s="10" t="s">
        <v>92</v>
      </c>
      <c r="C61" s="16" t="s">
        <v>26</v>
      </c>
      <c r="D61" s="11">
        <v>136.2</v>
      </c>
      <c r="E61" s="11">
        <v>0</v>
      </c>
      <c r="F61" s="11">
        <v>136.2</v>
      </c>
    </row>
    <row r="62" spans="1:6" ht="15.75">
      <c r="A62" s="10" t="s">
        <v>91</v>
      </c>
      <c r="B62" s="10" t="s">
        <v>92</v>
      </c>
      <c r="C62" s="16" t="s">
        <v>94</v>
      </c>
      <c r="D62" s="11">
        <v>20</v>
      </c>
      <c r="E62" s="11">
        <v>0</v>
      </c>
      <c r="F62" s="11">
        <v>20</v>
      </c>
    </row>
    <row r="63" spans="1:6" ht="31.5">
      <c r="A63" s="10" t="s">
        <v>76</v>
      </c>
      <c r="B63" s="10" t="s">
        <v>92</v>
      </c>
      <c r="C63" s="16" t="s">
        <v>95</v>
      </c>
      <c r="D63" s="11">
        <v>51</v>
      </c>
      <c r="E63" s="11">
        <v>0</v>
      </c>
      <c r="F63" s="11">
        <v>51</v>
      </c>
    </row>
    <row r="64" spans="1:6" ht="47.25">
      <c r="A64" s="10" t="s">
        <v>96</v>
      </c>
      <c r="B64" s="10" t="s">
        <v>97</v>
      </c>
      <c r="C64" s="16" t="s">
        <v>164</v>
      </c>
      <c r="D64" s="11">
        <v>1888</v>
      </c>
      <c r="E64" s="11">
        <v>0</v>
      </c>
      <c r="F64" s="11">
        <v>1888</v>
      </c>
    </row>
    <row r="65" spans="1:6" ht="15.75">
      <c r="A65" s="10" t="s">
        <v>98</v>
      </c>
      <c r="B65" s="10" t="s">
        <v>97</v>
      </c>
      <c r="C65" s="16" t="s">
        <v>99</v>
      </c>
      <c r="D65" s="11">
        <v>784.2</v>
      </c>
      <c r="E65" s="11">
        <v>35</v>
      </c>
      <c r="F65" s="11">
        <v>819.2</v>
      </c>
    </row>
    <row r="66" spans="1:6" ht="15.75">
      <c r="A66" s="10" t="s">
        <v>98</v>
      </c>
      <c r="B66" s="10" t="s">
        <v>97</v>
      </c>
      <c r="C66" s="16" t="s">
        <v>26</v>
      </c>
      <c r="D66" s="11">
        <v>586</v>
      </c>
      <c r="E66" s="11">
        <v>35</v>
      </c>
      <c r="F66" s="11">
        <v>621</v>
      </c>
    </row>
    <row r="67" spans="1:6" ht="47.25">
      <c r="A67" s="10" t="s">
        <v>98</v>
      </c>
      <c r="B67" s="10" t="s">
        <v>97</v>
      </c>
      <c r="C67" s="16" t="s">
        <v>165</v>
      </c>
      <c r="D67" s="11">
        <v>198.2</v>
      </c>
      <c r="E67" s="11">
        <v>0</v>
      </c>
      <c r="F67" s="11">
        <v>198.2</v>
      </c>
    </row>
    <row r="68" spans="1:6" ht="15.75">
      <c r="A68" s="10" t="s">
        <v>76</v>
      </c>
      <c r="B68" s="10" t="s">
        <v>97</v>
      </c>
      <c r="C68" s="16" t="s">
        <v>82</v>
      </c>
      <c r="D68" s="11">
        <v>5517.94</v>
      </c>
      <c r="E68" s="11">
        <v>142.52</v>
      </c>
      <c r="F68" s="11">
        <v>5660.46</v>
      </c>
    </row>
    <row r="69" spans="1:6" ht="15.75">
      <c r="A69" s="10" t="s">
        <v>76</v>
      </c>
      <c r="B69" s="10" t="s">
        <v>97</v>
      </c>
      <c r="C69" s="16" t="s">
        <v>100</v>
      </c>
      <c r="D69" s="11">
        <v>628</v>
      </c>
      <c r="E69" s="11">
        <v>120</v>
      </c>
      <c r="F69" s="11">
        <v>748</v>
      </c>
    </row>
    <row r="70" spans="1:6" ht="15.75">
      <c r="A70" s="10" t="s">
        <v>76</v>
      </c>
      <c r="B70" s="10" t="s">
        <v>97</v>
      </c>
      <c r="C70" s="16" t="s">
        <v>101</v>
      </c>
      <c r="D70" s="11">
        <v>1162</v>
      </c>
      <c r="E70" s="11">
        <v>0</v>
      </c>
      <c r="F70" s="11">
        <v>1162</v>
      </c>
    </row>
    <row r="71" spans="1:6" ht="31.5">
      <c r="A71" s="10" t="s">
        <v>76</v>
      </c>
      <c r="B71" s="10" t="s">
        <v>97</v>
      </c>
      <c r="C71" s="16" t="s">
        <v>166</v>
      </c>
      <c r="D71" s="11">
        <v>162.4</v>
      </c>
      <c r="E71" s="11">
        <v>0</v>
      </c>
      <c r="F71" s="11">
        <v>162.4</v>
      </c>
    </row>
    <row r="72" spans="1:6" ht="31.5">
      <c r="A72" s="10" t="s">
        <v>76</v>
      </c>
      <c r="B72" s="10" t="s">
        <v>97</v>
      </c>
      <c r="C72" s="16" t="s">
        <v>102</v>
      </c>
      <c r="D72" s="11">
        <v>389.4</v>
      </c>
      <c r="E72" s="11">
        <v>0</v>
      </c>
      <c r="F72" s="11">
        <v>389.4</v>
      </c>
    </row>
    <row r="73" spans="1:6" ht="31.5">
      <c r="A73" s="10" t="s">
        <v>76</v>
      </c>
      <c r="B73" s="10" t="s">
        <v>97</v>
      </c>
      <c r="C73" s="16" t="s">
        <v>103</v>
      </c>
      <c r="D73" s="11">
        <v>592.3</v>
      </c>
      <c r="E73" s="11">
        <v>0</v>
      </c>
      <c r="F73" s="11">
        <v>592.3</v>
      </c>
    </row>
    <row r="74" spans="1:6" ht="15.75">
      <c r="A74" s="10" t="s">
        <v>76</v>
      </c>
      <c r="B74" s="10" t="s">
        <v>97</v>
      </c>
      <c r="C74" s="16" t="s">
        <v>104</v>
      </c>
      <c r="D74" s="11">
        <v>620</v>
      </c>
      <c r="E74" s="11">
        <v>21.6</v>
      </c>
      <c r="F74" s="11">
        <v>641.6</v>
      </c>
    </row>
    <row r="75" spans="1:6" ht="47.25">
      <c r="A75" s="10" t="s">
        <v>76</v>
      </c>
      <c r="B75" s="10" t="s">
        <v>97</v>
      </c>
      <c r="C75" s="16" t="s">
        <v>160</v>
      </c>
      <c r="D75" s="11">
        <v>153.7</v>
      </c>
      <c r="E75" s="11">
        <v>0</v>
      </c>
      <c r="F75" s="11">
        <v>153.7</v>
      </c>
    </row>
    <row r="76" spans="1:6" ht="47.25">
      <c r="A76" s="10" t="s">
        <v>76</v>
      </c>
      <c r="B76" s="10" t="s">
        <v>97</v>
      </c>
      <c r="C76" s="16" t="s">
        <v>167</v>
      </c>
      <c r="D76" s="11">
        <v>494.06</v>
      </c>
      <c r="E76" s="11">
        <v>0</v>
      </c>
      <c r="F76" s="11">
        <v>494.06</v>
      </c>
    </row>
    <row r="77" spans="1:6" ht="47.25">
      <c r="A77" s="10" t="s">
        <v>76</v>
      </c>
      <c r="B77" s="10" t="s">
        <v>97</v>
      </c>
      <c r="C77" s="16" t="s">
        <v>168</v>
      </c>
      <c r="D77" s="11">
        <v>1186.08</v>
      </c>
      <c r="E77" s="11">
        <v>0.92</v>
      </c>
      <c r="F77" s="11">
        <v>1187</v>
      </c>
    </row>
    <row r="78" spans="1:6" ht="47.25">
      <c r="A78" s="10" t="s">
        <v>76</v>
      </c>
      <c r="B78" s="10" t="s">
        <v>97</v>
      </c>
      <c r="C78" s="16" t="s">
        <v>169</v>
      </c>
      <c r="D78" s="11">
        <v>130</v>
      </c>
      <c r="E78" s="11">
        <v>0</v>
      </c>
      <c r="F78" s="11">
        <v>130</v>
      </c>
    </row>
    <row r="79" spans="1:18" s="14" customFormat="1" ht="31.5">
      <c r="A79" s="7"/>
      <c r="B79" s="7" t="s">
        <v>105</v>
      </c>
      <c r="C79" s="17" t="s">
        <v>106</v>
      </c>
      <c r="D79" s="8">
        <v>1337.42</v>
      </c>
      <c r="E79" s="8">
        <v>87.38</v>
      </c>
      <c r="F79" s="8">
        <v>1424.8</v>
      </c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6" ht="15.75">
      <c r="A80" s="10" t="s">
        <v>138</v>
      </c>
      <c r="B80" s="10" t="s">
        <v>108</v>
      </c>
      <c r="C80" s="16" t="s">
        <v>139</v>
      </c>
      <c r="D80" s="11">
        <v>0</v>
      </c>
      <c r="E80" s="11">
        <v>600</v>
      </c>
      <c r="F80" s="11">
        <v>600</v>
      </c>
    </row>
    <row r="81" spans="1:6" ht="15.75">
      <c r="A81" s="10" t="s">
        <v>107</v>
      </c>
      <c r="B81" s="10" t="s">
        <v>108</v>
      </c>
      <c r="C81" s="16" t="s">
        <v>109</v>
      </c>
      <c r="D81" s="11">
        <v>250</v>
      </c>
      <c r="E81" s="11">
        <v>37.38</v>
      </c>
      <c r="F81" s="11">
        <v>287.38</v>
      </c>
    </row>
    <row r="82" spans="1:6" ht="15.75">
      <c r="A82" s="10" t="s">
        <v>110</v>
      </c>
      <c r="B82" s="10" t="s">
        <v>108</v>
      </c>
      <c r="C82" s="16" t="s">
        <v>111</v>
      </c>
      <c r="D82" s="11">
        <v>250</v>
      </c>
      <c r="E82" s="11">
        <v>0</v>
      </c>
      <c r="F82" s="11">
        <v>250</v>
      </c>
    </row>
    <row r="83" spans="1:6" ht="15.75">
      <c r="A83" s="10" t="s">
        <v>140</v>
      </c>
      <c r="B83" s="10" t="s">
        <v>108</v>
      </c>
      <c r="C83" s="16" t="s">
        <v>141</v>
      </c>
      <c r="D83" s="11">
        <v>0</v>
      </c>
      <c r="E83" s="11">
        <v>50</v>
      </c>
      <c r="F83" s="11">
        <v>50</v>
      </c>
    </row>
    <row r="84" spans="1:6" ht="15.75">
      <c r="A84" s="10" t="s">
        <v>112</v>
      </c>
      <c r="B84" s="10" t="s">
        <v>108</v>
      </c>
      <c r="C84" s="16" t="s">
        <v>113</v>
      </c>
      <c r="D84" s="11">
        <v>39.9</v>
      </c>
      <c r="E84" s="11">
        <v>0</v>
      </c>
      <c r="F84" s="11">
        <v>39.9</v>
      </c>
    </row>
    <row r="85" spans="1:6" ht="15.75">
      <c r="A85" s="10" t="s">
        <v>114</v>
      </c>
      <c r="B85" s="10" t="s">
        <v>108</v>
      </c>
      <c r="C85" s="16" t="s">
        <v>115</v>
      </c>
      <c r="D85" s="11">
        <v>600</v>
      </c>
      <c r="E85" s="11">
        <v>-600</v>
      </c>
      <c r="F85" s="11">
        <v>0</v>
      </c>
    </row>
    <row r="86" spans="1:6" ht="47.25">
      <c r="A86" s="10" t="s">
        <v>112</v>
      </c>
      <c r="B86" s="10" t="s">
        <v>116</v>
      </c>
      <c r="C86" s="16" t="s">
        <v>170</v>
      </c>
      <c r="D86" s="11">
        <v>98.94</v>
      </c>
      <c r="E86" s="11">
        <v>0</v>
      </c>
      <c r="F86" s="11">
        <v>98.94</v>
      </c>
    </row>
    <row r="87" spans="1:6" ht="47.25">
      <c r="A87" s="10" t="s">
        <v>117</v>
      </c>
      <c r="B87" s="10" t="s">
        <v>116</v>
      </c>
      <c r="C87" s="16" t="s">
        <v>171</v>
      </c>
      <c r="D87" s="11">
        <v>98.58</v>
      </c>
      <c r="E87" s="11">
        <v>0</v>
      </c>
      <c r="F87" s="11">
        <v>98.58</v>
      </c>
    </row>
    <row r="88" spans="1:18" s="14" customFormat="1" ht="15.75">
      <c r="A88" s="7"/>
      <c r="B88" s="7" t="s">
        <v>118</v>
      </c>
      <c r="C88" s="17" t="s">
        <v>119</v>
      </c>
      <c r="D88" s="8">
        <v>473.7</v>
      </c>
      <c r="E88" s="8">
        <v>49.5</v>
      </c>
      <c r="F88" s="8">
        <v>523.2</v>
      </c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6" ht="31.5">
      <c r="A89" s="10" t="s">
        <v>120</v>
      </c>
      <c r="B89" s="10" t="s">
        <v>121</v>
      </c>
      <c r="C89" s="16" t="s">
        <v>172</v>
      </c>
      <c r="D89" s="11">
        <v>348.7</v>
      </c>
      <c r="E89" s="11">
        <v>0</v>
      </c>
      <c r="F89" s="11">
        <v>348.7</v>
      </c>
    </row>
    <row r="90" spans="1:6" ht="15.75">
      <c r="A90" s="10" t="s">
        <v>120</v>
      </c>
      <c r="B90" s="10" t="s">
        <v>122</v>
      </c>
      <c r="C90" s="16" t="s">
        <v>173</v>
      </c>
      <c r="D90" s="11">
        <v>125</v>
      </c>
      <c r="E90" s="11">
        <v>49.5</v>
      </c>
      <c r="F90" s="11">
        <v>174.5</v>
      </c>
    </row>
    <row r="91" spans="1:18" s="14" customFormat="1" ht="15.75">
      <c r="A91" s="7"/>
      <c r="B91" s="7" t="s">
        <v>123</v>
      </c>
      <c r="C91" s="17" t="s">
        <v>124</v>
      </c>
      <c r="D91" s="8">
        <v>8500.9</v>
      </c>
      <c r="E91" s="8">
        <v>0</v>
      </c>
      <c r="F91" s="8">
        <v>8500.9</v>
      </c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6" ht="15.75">
      <c r="A92" s="10" t="s">
        <v>125</v>
      </c>
      <c r="B92" s="10" t="s">
        <v>126</v>
      </c>
      <c r="C92" s="16" t="s">
        <v>127</v>
      </c>
      <c r="D92" s="11">
        <v>500</v>
      </c>
      <c r="E92" s="11">
        <v>0</v>
      </c>
      <c r="F92" s="11">
        <v>500</v>
      </c>
    </row>
    <row r="93" spans="1:6" ht="31.5">
      <c r="A93" s="10" t="s">
        <v>48</v>
      </c>
      <c r="B93" s="10" t="s">
        <v>128</v>
      </c>
      <c r="C93" s="16" t="s">
        <v>63</v>
      </c>
      <c r="D93" s="11">
        <v>8000.9</v>
      </c>
      <c r="E93" s="11">
        <v>0</v>
      </c>
      <c r="F93" s="11">
        <v>8000.9</v>
      </c>
    </row>
    <row r="94" spans="1:6" ht="47.25">
      <c r="A94" s="10" t="s">
        <v>48</v>
      </c>
      <c r="B94" s="10" t="s">
        <v>128</v>
      </c>
      <c r="C94" s="16" t="s">
        <v>174</v>
      </c>
      <c r="D94" s="11">
        <v>5700.9</v>
      </c>
      <c r="E94" s="11">
        <v>0</v>
      </c>
      <c r="F94" s="11">
        <v>5700.9</v>
      </c>
    </row>
    <row r="95" spans="1:6" ht="31.5">
      <c r="A95" s="10" t="s">
        <v>48</v>
      </c>
      <c r="B95" s="10" t="s">
        <v>128</v>
      </c>
      <c r="C95" s="16" t="s">
        <v>175</v>
      </c>
      <c r="D95" s="11">
        <v>2300</v>
      </c>
      <c r="E95" s="11">
        <v>0</v>
      </c>
      <c r="F95" s="11">
        <v>2300</v>
      </c>
    </row>
    <row r="96" spans="1:18" s="14" customFormat="1" ht="31.5">
      <c r="A96" s="7" t="s">
        <v>184</v>
      </c>
      <c r="B96" s="7"/>
      <c r="C96" s="17" t="s">
        <v>129</v>
      </c>
      <c r="D96" s="8">
        <v>39690</v>
      </c>
      <c r="E96" s="8">
        <v>48.3</v>
      </c>
      <c r="F96" s="8">
        <v>39738.3</v>
      </c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14" customFormat="1" ht="15.75">
      <c r="A97" s="7"/>
      <c r="B97" s="7" t="s">
        <v>57</v>
      </c>
      <c r="C97" s="17" t="s">
        <v>58</v>
      </c>
      <c r="D97" s="8">
        <v>6911</v>
      </c>
      <c r="E97" s="8">
        <v>0</v>
      </c>
      <c r="F97" s="8">
        <v>6911</v>
      </c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6" ht="31.5">
      <c r="A98" s="10" t="s">
        <v>53</v>
      </c>
      <c r="B98" s="10" t="s">
        <v>62</v>
      </c>
      <c r="C98" s="16" t="s">
        <v>130</v>
      </c>
      <c r="D98" s="11">
        <v>6911</v>
      </c>
      <c r="E98" s="11">
        <v>0</v>
      </c>
      <c r="F98" s="11">
        <v>6911</v>
      </c>
    </row>
    <row r="99" spans="1:18" s="14" customFormat="1" ht="15.75">
      <c r="A99" s="7"/>
      <c r="B99" s="7" t="s">
        <v>74</v>
      </c>
      <c r="C99" s="17" t="s">
        <v>75</v>
      </c>
      <c r="D99" s="8">
        <v>19558</v>
      </c>
      <c r="E99" s="8">
        <v>48.3</v>
      </c>
      <c r="F99" s="8">
        <v>19606.3</v>
      </c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6" ht="31.5">
      <c r="A100" s="10" t="s">
        <v>76</v>
      </c>
      <c r="B100" s="10" t="s">
        <v>77</v>
      </c>
      <c r="C100" s="16" t="s">
        <v>78</v>
      </c>
      <c r="D100" s="11">
        <v>65</v>
      </c>
      <c r="E100" s="11">
        <v>0</v>
      </c>
      <c r="F100" s="11">
        <v>65</v>
      </c>
    </row>
    <row r="101" spans="1:6" ht="31.5">
      <c r="A101" s="10" t="s">
        <v>76</v>
      </c>
      <c r="B101" s="10" t="s">
        <v>80</v>
      </c>
      <c r="C101" s="16" t="s">
        <v>131</v>
      </c>
      <c r="D101" s="11">
        <v>1530</v>
      </c>
      <c r="E101" s="11">
        <v>48.3</v>
      </c>
      <c r="F101" s="11">
        <v>1578.3</v>
      </c>
    </row>
    <row r="102" spans="1:6" ht="15.75">
      <c r="A102" s="10" t="s">
        <v>132</v>
      </c>
      <c r="B102" s="10" t="s">
        <v>97</v>
      </c>
      <c r="C102" s="16" t="s">
        <v>133</v>
      </c>
      <c r="D102" s="11">
        <v>1400</v>
      </c>
      <c r="E102" s="11">
        <v>0</v>
      </c>
      <c r="F102" s="11">
        <v>1400</v>
      </c>
    </row>
    <row r="103" spans="1:6" ht="15.75">
      <c r="A103" s="10" t="s">
        <v>79</v>
      </c>
      <c r="B103" s="10" t="s">
        <v>97</v>
      </c>
      <c r="C103" s="16" t="s">
        <v>81</v>
      </c>
      <c r="D103" s="11">
        <v>1500</v>
      </c>
      <c r="E103" s="11">
        <v>0</v>
      </c>
      <c r="F103" s="11">
        <v>1500</v>
      </c>
    </row>
    <row r="104" spans="1:6" ht="15.75">
      <c r="A104" s="10" t="s">
        <v>76</v>
      </c>
      <c r="B104" s="10" t="s">
        <v>97</v>
      </c>
      <c r="C104" s="16" t="s">
        <v>82</v>
      </c>
      <c r="D104" s="11">
        <v>12899</v>
      </c>
      <c r="E104" s="11">
        <v>-8.7</v>
      </c>
      <c r="F104" s="11">
        <v>12890.3</v>
      </c>
    </row>
    <row r="105" spans="1:6" ht="31.5">
      <c r="A105" s="10" t="s">
        <v>76</v>
      </c>
      <c r="B105" s="10" t="s">
        <v>97</v>
      </c>
      <c r="C105" s="16" t="s">
        <v>84</v>
      </c>
      <c r="D105" s="11">
        <v>1149</v>
      </c>
      <c r="E105" s="11">
        <v>0</v>
      </c>
      <c r="F105" s="11">
        <v>1149</v>
      </c>
    </row>
    <row r="106" spans="1:6" ht="31.5">
      <c r="A106" s="10" t="s">
        <v>76</v>
      </c>
      <c r="B106" s="10" t="s">
        <v>97</v>
      </c>
      <c r="C106" s="16" t="s">
        <v>166</v>
      </c>
      <c r="D106" s="11">
        <v>4400</v>
      </c>
      <c r="E106" s="11">
        <v>0</v>
      </c>
      <c r="F106" s="11">
        <v>4400</v>
      </c>
    </row>
    <row r="107" spans="1:6" ht="31.5">
      <c r="A107" s="10" t="s">
        <v>76</v>
      </c>
      <c r="B107" s="10" t="s">
        <v>97</v>
      </c>
      <c r="C107" s="16" t="s">
        <v>102</v>
      </c>
      <c r="D107" s="11">
        <v>5524</v>
      </c>
      <c r="E107" s="11">
        <v>0</v>
      </c>
      <c r="F107" s="11">
        <v>5524</v>
      </c>
    </row>
    <row r="108" spans="1:6" ht="47.25">
      <c r="A108" s="10" t="s">
        <v>76</v>
      </c>
      <c r="B108" s="10" t="s">
        <v>97</v>
      </c>
      <c r="C108" s="16" t="s">
        <v>134</v>
      </c>
      <c r="D108" s="11">
        <v>1826</v>
      </c>
      <c r="E108" s="11">
        <v>-8.7</v>
      </c>
      <c r="F108" s="11">
        <v>1817.3</v>
      </c>
    </row>
    <row r="109" spans="1:6" ht="15.75">
      <c r="A109" s="10" t="s">
        <v>85</v>
      </c>
      <c r="B109" s="10" t="s">
        <v>97</v>
      </c>
      <c r="C109" s="16" t="s">
        <v>86</v>
      </c>
      <c r="D109" s="11">
        <v>108</v>
      </c>
      <c r="E109" s="11">
        <v>0</v>
      </c>
      <c r="F109" s="11">
        <v>108</v>
      </c>
    </row>
    <row r="110" spans="1:6" ht="15.75">
      <c r="A110" s="10" t="s">
        <v>87</v>
      </c>
      <c r="B110" s="10" t="s">
        <v>97</v>
      </c>
      <c r="C110" s="16" t="s">
        <v>88</v>
      </c>
      <c r="D110" s="11">
        <v>1200</v>
      </c>
      <c r="E110" s="11">
        <v>0</v>
      </c>
      <c r="F110" s="11">
        <v>1200</v>
      </c>
    </row>
    <row r="111" spans="1:6" ht="31.5">
      <c r="A111" s="10" t="s">
        <v>135</v>
      </c>
      <c r="B111" s="10" t="s">
        <v>97</v>
      </c>
      <c r="C111" s="16" t="s">
        <v>136</v>
      </c>
      <c r="D111" s="11">
        <v>400</v>
      </c>
      <c r="E111" s="11">
        <v>8.86</v>
      </c>
      <c r="F111" s="11">
        <v>408.86</v>
      </c>
    </row>
    <row r="112" spans="1:6" ht="15.75">
      <c r="A112" s="10" t="s">
        <v>89</v>
      </c>
      <c r="B112" s="10" t="s">
        <v>97</v>
      </c>
      <c r="C112" s="16" t="s">
        <v>90</v>
      </c>
      <c r="D112" s="11">
        <v>200</v>
      </c>
      <c r="E112" s="11">
        <v>-0.16</v>
      </c>
      <c r="F112" s="11">
        <v>199.84</v>
      </c>
    </row>
    <row r="113" spans="1:6" ht="47.25">
      <c r="A113" s="10" t="s">
        <v>137</v>
      </c>
      <c r="B113" s="10" t="s">
        <v>97</v>
      </c>
      <c r="C113" s="16" t="s">
        <v>176</v>
      </c>
      <c r="D113" s="11">
        <v>256</v>
      </c>
      <c r="E113" s="11">
        <v>0</v>
      </c>
      <c r="F113" s="11">
        <v>256</v>
      </c>
    </row>
    <row r="114" spans="1:18" s="14" customFormat="1" ht="31.5">
      <c r="A114" s="7"/>
      <c r="B114" s="7" t="s">
        <v>105</v>
      </c>
      <c r="C114" s="17" t="s">
        <v>106</v>
      </c>
      <c r="D114" s="8">
        <v>13221</v>
      </c>
      <c r="E114" s="8">
        <v>0</v>
      </c>
      <c r="F114" s="8">
        <v>13221</v>
      </c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6" ht="15.75">
      <c r="A115" s="10" t="s">
        <v>138</v>
      </c>
      <c r="B115" s="10" t="s">
        <v>116</v>
      </c>
      <c r="C115" s="16" t="s">
        <v>139</v>
      </c>
      <c r="D115" s="11">
        <v>219</v>
      </c>
      <c r="E115" s="11">
        <v>0</v>
      </c>
      <c r="F115" s="11">
        <v>219</v>
      </c>
    </row>
    <row r="116" spans="1:6" ht="15.75">
      <c r="A116" s="10" t="s">
        <v>107</v>
      </c>
      <c r="B116" s="10" t="s">
        <v>116</v>
      </c>
      <c r="C116" s="16" t="s">
        <v>109</v>
      </c>
      <c r="D116" s="11">
        <v>300</v>
      </c>
      <c r="E116" s="11">
        <v>0</v>
      </c>
      <c r="F116" s="11">
        <v>300</v>
      </c>
    </row>
    <row r="117" spans="1:6" ht="15.75">
      <c r="A117" s="10" t="s">
        <v>110</v>
      </c>
      <c r="B117" s="10" t="s">
        <v>116</v>
      </c>
      <c r="C117" s="16" t="s">
        <v>111</v>
      </c>
      <c r="D117" s="11">
        <v>394</v>
      </c>
      <c r="E117" s="11">
        <v>0</v>
      </c>
      <c r="F117" s="11">
        <v>394</v>
      </c>
    </row>
    <row r="118" spans="1:6" ht="15.75">
      <c r="A118" s="10" t="s">
        <v>140</v>
      </c>
      <c r="B118" s="10" t="s">
        <v>116</v>
      </c>
      <c r="C118" s="16" t="s">
        <v>141</v>
      </c>
      <c r="D118" s="11">
        <v>200</v>
      </c>
      <c r="E118" s="11">
        <v>0</v>
      </c>
      <c r="F118" s="11">
        <v>200</v>
      </c>
    </row>
    <row r="119" spans="1:6" ht="47.25">
      <c r="A119" s="10" t="s">
        <v>142</v>
      </c>
      <c r="B119" s="10" t="s">
        <v>116</v>
      </c>
      <c r="C119" s="16" t="s">
        <v>177</v>
      </c>
      <c r="D119" s="11">
        <v>1000</v>
      </c>
      <c r="E119" s="11">
        <v>0</v>
      </c>
      <c r="F119" s="11">
        <v>1000</v>
      </c>
    </row>
    <row r="120" spans="1:6" ht="31.5">
      <c r="A120" s="10" t="s">
        <v>112</v>
      </c>
      <c r="B120" s="10" t="s">
        <v>116</v>
      </c>
      <c r="C120" s="16" t="s">
        <v>178</v>
      </c>
      <c r="D120" s="11">
        <v>5000</v>
      </c>
      <c r="E120" s="11">
        <v>0</v>
      </c>
      <c r="F120" s="11">
        <v>5000</v>
      </c>
    </row>
    <row r="121" spans="1:6" ht="15.75">
      <c r="A121" s="10" t="s">
        <v>143</v>
      </c>
      <c r="B121" s="10" t="s">
        <v>116</v>
      </c>
      <c r="C121" s="16" t="s">
        <v>144</v>
      </c>
      <c r="D121" s="11">
        <v>308</v>
      </c>
      <c r="E121" s="11">
        <v>0</v>
      </c>
      <c r="F121" s="11">
        <v>308</v>
      </c>
    </row>
    <row r="122" spans="1:6" ht="47.25">
      <c r="A122" s="10" t="s">
        <v>117</v>
      </c>
      <c r="B122" s="10" t="s">
        <v>116</v>
      </c>
      <c r="C122" s="16" t="s">
        <v>179</v>
      </c>
      <c r="D122" s="11">
        <v>2700</v>
      </c>
      <c r="E122" s="11">
        <v>0</v>
      </c>
      <c r="F122" s="11">
        <v>2700</v>
      </c>
    </row>
    <row r="123" spans="1:6" ht="15.75">
      <c r="A123" s="10" t="s">
        <v>114</v>
      </c>
      <c r="B123" s="10" t="s">
        <v>116</v>
      </c>
      <c r="C123" s="16" t="s">
        <v>115</v>
      </c>
      <c r="D123" s="11">
        <v>3100</v>
      </c>
      <c r="E123" s="11">
        <v>0</v>
      </c>
      <c r="F123" s="11">
        <v>3100</v>
      </c>
    </row>
    <row r="124" spans="1:18" s="14" customFormat="1" ht="31.5">
      <c r="A124" s="7" t="s">
        <v>185</v>
      </c>
      <c r="B124" s="7"/>
      <c r="C124" s="17" t="s">
        <v>145</v>
      </c>
      <c r="D124" s="8">
        <v>222.91</v>
      </c>
      <c r="E124" s="8">
        <v>0</v>
      </c>
      <c r="F124" s="8">
        <v>222.91</v>
      </c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14" customFormat="1" ht="31.5">
      <c r="A125" s="7"/>
      <c r="B125" s="7" t="s">
        <v>36</v>
      </c>
      <c r="C125" s="17" t="s">
        <v>37</v>
      </c>
      <c r="D125" s="8">
        <v>80</v>
      </c>
      <c r="E125" s="8">
        <v>0</v>
      </c>
      <c r="F125" s="8">
        <v>80</v>
      </c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6" ht="47.25">
      <c r="A126" s="10" t="s">
        <v>38</v>
      </c>
      <c r="B126" s="10" t="s">
        <v>39</v>
      </c>
      <c r="C126" s="16" t="s">
        <v>146</v>
      </c>
      <c r="D126" s="11">
        <v>80</v>
      </c>
      <c r="E126" s="11">
        <v>0</v>
      </c>
      <c r="F126" s="11">
        <v>80</v>
      </c>
    </row>
    <row r="127" spans="1:18" s="14" customFormat="1" ht="15.75">
      <c r="A127" s="7"/>
      <c r="B127" s="7" t="s">
        <v>57</v>
      </c>
      <c r="C127" s="17" t="s">
        <v>58</v>
      </c>
      <c r="D127" s="8">
        <v>142.91</v>
      </c>
      <c r="E127" s="8">
        <v>0</v>
      </c>
      <c r="F127" s="8">
        <v>142.91</v>
      </c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6" ht="15.75">
      <c r="A128" s="10" t="s">
        <v>53</v>
      </c>
      <c r="B128" s="10" t="s">
        <v>59</v>
      </c>
      <c r="C128" s="16" t="s">
        <v>54</v>
      </c>
      <c r="D128" s="11">
        <v>142.91</v>
      </c>
      <c r="E128" s="11">
        <v>0</v>
      </c>
      <c r="F128" s="11">
        <v>142.91</v>
      </c>
    </row>
    <row r="129" spans="1:6" ht="15.75">
      <c r="A129" s="10" t="s">
        <v>53</v>
      </c>
      <c r="B129" s="10" t="s">
        <v>59</v>
      </c>
      <c r="C129" s="16" t="s">
        <v>147</v>
      </c>
      <c r="D129" s="11">
        <v>92.91</v>
      </c>
      <c r="E129" s="11">
        <v>0</v>
      </c>
      <c r="F129" s="11">
        <v>92.91</v>
      </c>
    </row>
    <row r="130" spans="1:6" ht="31.5">
      <c r="A130" s="10" t="s">
        <v>53</v>
      </c>
      <c r="B130" s="10" t="s">
        <v>59</v>
      </c>
      <c r="C130" s="16" t="s">
        <v>180</v>
      </c>
      <c r="D130" s="11">
        <v>50</v>
      </c>
      <c r="E130" s="11">
        <v>0</v>
      </c>
      <c r="F130" s="11">
        <v>50</v>
      </c>
    </row>
    <row r="131" spans="1:18" s="14" customFormat="1" ht="31.5">
      <c r="A131" s="7" t="s">
        <v>186</v>
      </c>
      <c r="B131" s="7"/>
      <c r="C131" s="17" t="s">
        <v>148</v>
      </c>
      <c r="D131" s="8">
        <v>3567.3</v>
      </c>
      <c r="E131" s="8">
        <v>690.9</v>
      </c>
      <c r="F131" s="8">
        <v>4258.2</v>
      </c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14" customFormat="1" ht="15.75">
      <c r="A132" s="7"/>
      <c r="B132" s="7" t="s">
        <v>74</v>
      </c>
      <c r="C132" s="17" t="s">
        <v>75</v>
      </c>
      <c r="D132" s="8">
        <v>2817</v>
      </c>
      <c r="E132" s="8">
        <v>107</v>
      </c>
      <c r="F132" s="8">
        <v>2924</v>
      </c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6" ht="31.5">
      <c r="A133" s="10" t="s">
        <v>76</v>
      </c>
      <c r="B133" s="10" t="s">
        <v>77</v>
      </c>
      <c r="C133" s="16" t="s">
        <v>78</v>
      </c>
      <c r="D133" s="11">
        <v>1744.4</v>
      </c>
      <c r="E133" s="11">
        <v>-155</v>
      </c>
      <c r="F133" s="11">
        <v>1589.4</v>
      </c>
    </row>
    <row r="134" spans="1:6" ht="15.75">
      <c r="A134" s="10" t="s">
        <v>132</v>
      </c>
      <c r="B134" s="10" t="s">
        <v>80</v>
      </c>
      <c r="C134" s="16" t="s">
        <v>133</v>
      </c>
      <c r="D134" s="11">
        <v>40</v>
      </c>
      <c r="E134" s="11">
        <v>0</v>
      </c>
      <c r="F134" s="11">
        <v>40</v>
      </c>
    </row>
    <row r="135" spans="1:6" ht="15.75">
      <c r="A135" s="10" t="s">
        <v>76</v>
      </c>
      <c r="B135" s="10" t="s">
        <v>80</v>
      </c>
      <c r="C135" s="16" t="s">
        <v>82</v>
      </c>
      <c r="D135" s="11">
        <v>941.2</v>
      </c>
      <c r="E135" s="11">
        <v>262</v>
      </c>
      <c r="F135" s="11">
        <v>1203.2</v>
      </c>
    </row>
    <row r="136" spans="1:6" ht="15.75">
      <c r="A136" s="10" t="s">
        <v>76</v>
      </c>
      <c r="B136" s="10" t="s">
        <v>80</v>
      </c>
      <c r="C136" s="16" t="s">
        <v>83</v>
      </c>
      <c r="D136" s="11">
        <v>910.9</v>
      </c>
      <c r="E136" s="11">
        <v>171.8</v>
      </c>
      <c r="F136" s="11">
        <v>1082.7</v>
      </c>
    </row>
    <row r="137" spans="1:6" ht="31.5">
      <c r="A137" s="10" t="s">
        <v>76</v>
      </c>
      <c r="B137" s="10" t="s">
        <v>80</v>
      </c>
      <c r="C137" s="16" t="s">
        <v>84</v>
      </c>
      <c r="D137" s="11">
        <v>30.3</v>
      </c>
      <c r="E137" s="11">
        <v>90.2</v>
      </c>
      <c r="F137" s="11">
        <v>120.5</v>
      </c>
    </row>
    <row r="138" spans="1:6" ht="15.75">
      <c r="A138" s="10" t="s">
        <v>87</v>
      </c>
      <c r="B138" s="10" t="s">
        <v>80</v>
      </c>
      <c r="C138" s="16" t="s">
        <v>88</v>
      </c>
      <c r="D138" s="11">
        <v>8.5</v>
      </c>
      <c r="E138" s="11">
        <v>0</v>
      </c>
      <c r="F138" s="11">
        <v>8.5</v>
      </c>
    </row>
    <row r="139" spans="1:6" ht="15.75">
      <c r="A139" s="10" t="s">
        <v>98</v>
      </c>
      <c r="B139" s="10" t="s">
        <v>97</v>
      </c>
      <c r="C139" s="16" t="s">
        <v>99</v>
      </c>
      <c r="D139" s="11">
        <v>66.9</v>
      </c>
      <c r="E139" s="11">
        <v>0</v>
      </c>
      <c r="F139" s="11">
        <v>66.9</v>
      </c>
    </row>
    <row r="140" spans="1:6" ht="15.75">
      <c r="A140" s="10" t="s">
        <v>137</v>
      </c>
      <c r="B140" s="10" t="s">
        <v>97</v>
      </c>
      <c r="C140" s="16" t="s">
        <v>149</v>
      </c>
      <c r="D140" s="11">
        <v>16</v>
      </c>
      <c r="E140" s="11">
        <v>0</v>
      </c>
      <c r="F140" s="11">
        <v>16</v>
      </c>
    </row>
    <row r="141" spans="1:18" s="14" customFormat="1" ht="31.5">
      <c r="A141" s="7"/>
      <c r="B141" s="7" t="s">
        <v>105</v>
      </c>
      <c r="C141" s="17" t="s">
        <v>106</v>
      </c>
      <c r="D141" s="8">
        <v>750.3</v>
      </c>
      <c r="E141" s="8">
        <v>583.9</v>
      </c>
      <c r="F141" s="8">
        <v>1334.2</v>
      </c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6" ht="15.75">
      <c r="A142" s="10" t="s">
        <v>138</v>
      </c>
      <c r="B142" s="10" t="s">
        <v>108</v>
      </c>
      <c r="C142" s="16" t="s">
        <v>139</v>
      </c>
      <c r="D142" s="11">
        <v>0</v>
      </c>
      <c r="E142" s="11">
        <v>13</v>
      </c>
      <c r="F142" s="11">
        <v>13</v>
      </c>
    </row>
    <row r="143" spans="1:6" ht="15.75">
      <c r="A143" s="10" t="s">
        <v>110</v>
      </c>
      <c r="B143" s="10" t="s">
        <v>108</v>
      </c>
      <c r="C143" s="16" t="s">
        <v>111</v>
      </c>
      <c r="D143" s="11">
        <v>66.4</v>
      </c>
      <c r="E143" s="11">
        <v>0</v>
      </c>
      <c r="F143" s="11">
        <v>66.4</v>
      </c>
    </row>
    <row r="144" spans="1:6" ht="15.75">
      <c r="A144" s="10" t="s">
        <v>142</v>
      </c>
      <c r="B144" s="10" t="s">
        <v>108</v>
      </c>
      <c r="C144" s="16" t="s">
        <v>150</v>
      </c>
      <c r="D144" s="11">
        <v>16</v>
      </c>
      <c r="E144" s="11">
        <v>0</v>
      </c>
      <c r="F144" s="11">
        <v>16</v>
      </c>
    </row>
    <row r="145" spans="1:6" ht="15.75">
      <c r="A145" s="10" t="s">
        <v>112</v>
      </c>
      <c r="B145" s="10" t="s">
        <v>108</v>
      </c>
      <c r="C145" s="16" t="s">
        <v>113</v>
      </c>
      <c r="D145" s="11">
        <v>183.9</v>
      </c>
      <c r="E145" s="11">
        <v>504.9</v>
      </c>
      <c r="F145" s="11">
        <v>688.8</v>
      </c>
    </row>
    <row r="146" spans="1:6" ht="15.75">
      <c r="A146" s="10" t="s">
        <v>143</v>
      </c>
      <c r="B146" s="10" t="s">
        <v>108</v>
      </c>
      <c r="C146" s="16" t="s">
        <v>144</v>
      </c>
      <c r="D146" s="11">
        <v>6</v>
      </c>
      <c r="E146" s="11">
        <v>0</v>
      </c>
      <c r="F146" s="11">
        <v>6</v>
      </c>
    </row>
    <row r="147" spans="1:6" ht="15.75">
      <c r="A147" s="10" t="s">
        <v>151</v>
      </c>
      <c r="B147" s="10" t="s">
        <v>108</v>
      </c>
      <c r="C147" s="16" t="s">
        <v>152</v>
      </c>
      <c r="D147" s="11">
        <v>87</v>
      </c>
      <c r="E147" s="11">
        <v>0</v>
      </c>
      <c r="F147" s="11">
        <v>87</v>
      </c>
    </row>
    <row r="148" spans="1:6" ht="15.75">
      <c r="A148" s="10" t="s">
        <v>114</v>
      </c>
      <c r="B148" s="10" t="s">
        <v>108</v>
      </c>
      <c r="C148" s="16" t="s">
        <v>115</v>
      </c>
      <c r="D148" s="11">
        <v>391</v>
      </c>
      <c r="E148" s="11">
        <v>66</v>
      </c>
      <c r="F148" s="11">
        <v>457</v>
      </c>
    </row>
    <row r="149" spans="1:18" s="14" customFormat="1" ht="31.5">
      <c r="A149" s="7" t="s">
        <v>187</v>
      </c>
      <c r="B149" s="7"/>
      <c r="C149" s="17" t="s">
        <v>153</v>
      </c>
      <c r="D149" s="8">
        <v>363.87</v>
      </c>
      <c r="E149" s="8">
        <v>0.04</v>
      </c>
      <c r="F149" s="8">
        <v>363.91</v>
      </c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s="14" customFormat="1" ht="15.75">
      <c r="A150" s="7"/>
      <c r="B150" s="7" t="s">
        <v>57</v>
      </c>
      <c r="C150" s="17" t="s">
        <v>58</v>
      </c>
      <c r="D150" s="8">
        <v>342</v>
      </c>
      <c r="E150" s="8">
        <v>0</v>
      </c>
      <c r="F150" s="8">
        <v>342</v>
      </c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6" ht="47.25">
      <c r="A151" s="10" t="s">
        <v>53</v>
      </c>
      <c r="B151" s="10" t="s">
        <v>62</v>
      </c>
      <c r="C151" s="16" t="s">
        <v>154</v>
      </c>
      <c r="D151" s="11">
        <v>342</v>
      </c>
      <c r="E151" s="11">
        <v>0</v>
      </c>
      <c r="F151" s="11">
        <v>342</v>
      </c>
    </row>
    <row r="152" spans="1:18" s="14" customFormat="1" ht="15.75">
      <c r="A152" s="7"/>
      <c r="B152" s="7" t="s">
        <v>74</v>
      </c>
      <c r="C152" s="17" t="s">
        <v>75</v>
      </c>
      <c r="D152" s="8">
        <v>21.87</v>
      </c>
      <c r="E152" s="8">
        <v>0.04</v>
      </c>
      <c r="F152" s="8">
        <v>21.91</v>
      </c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6" ht="31.5">
      <c r="A153" s="10" t="s">
        <v>76</v>
      </c>
      <c r="B153" s="10" t="s">
        <v>80</v>
      </c>
      <c r="C153" s="16" t="s">
        <v>131</v>
      </c>
      <c r="D153" s="11">
        <v>21.87</v>
      </c>
      <c r="E153" s="11">
        <v>-0.98</v>
      </c>
      <c r="F153" s="11">
        <v>20.89</v>
      </c>
    </row>
    <row r="154" spans="1:6" ht="31.5">
      <c r="A154" s="10" t="s">
        <v>135</v>
      </c>
      <c r="B154" s="10" t="s">
        <v>97</v>
      </c>
      <c r="C154" s="16" t="s">
        <v>136</v>
      </c>
      <c r="D154" s="11">
        <v>0</v>
      </c>
      <c r="E154" s="11">
        <v>1.01</v>
      </c>
      <c r="F154" s="11">
        <v>1.01</v>
      </c>
    </row>
    <row r="155" spans="1:18" s="14" customFormat="1" ht="15.75">
      <c r="A155" s="7"/>
      <c r="B155" s="7"/>
      <c r="C155" s="17" t="s">
        <v>155</v>
      </c>
      <c r="D155" s="8">
        <v>95635.56</v>
      </c>
      <c r="E155" s="8">
        <f>3085.94-60</f>
        <v>3025.94</v>
      </c>
      <c r="F155" s="33" t="s">
        <v>190</v>
      </c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ht="15.75">
      <c r="F156" s="24"/>
    </row>
    <row r="158" spans="1:6" ht="15.75">
      <c r="A158" s="18" t="s">
        <v>181</v>
      </c>
      <c r="F158" s="34"/>
    </row>
    <row r="159" ht="15.75">
      <c r="A159" s="18" t="s">
        <v>182</v>
      </c>
    </row>
  </sheetData>
  <sheetProtection/>
  <autoFilter ref="A1:B155"/>
  <mergeCells count="1">
    <mergeCell ref="A4:F4"/>
  </mergeCells>
  <printOptions/>
  <pageMargins left="1.1811023622047245" right="0.3937007874015748" top="0.4724409448818898" bottom="0.35433070866141736" header="0.5118110236220472" footer="0.31496062992125984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2008-09-18T06:34:59Z</cp:lastPrinted>
  <dcterms:created xsi:type="dcterms:W3CDTF">2005-12-28T19:43:42Z</dcterms:created>
  <dcterms:modified xsi:type="dcterms:W3CDTF">2008-12-02T08:02:03Z</dcterms:modified>
  <cp:category/>
  <cp:version/>
  <cp:contentType/>
  <cp:contentStatus/>
</cp:coreProperties>
</file>