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иц.служ." sheetId="1" r:id="rId1"/>
  </sheets>
  <definedNames>
    <definedName name="Z_1408D4E0_F4B5_11D7_870F_009027A6C48C_.wvu.PrintArea" localSheetId="0" hidden="1">'Муниц.служ.'!$A$1:$D$22</definedName>
    <definedName name="Z_1BE592D6_7812_4E19_9AC7_C8102C6FECCF_.wvu.Cols" localSheetId="0" hidden="1">'Муниц.служ.'!$D:$D,'Муниц.служ.'!$E:$E,'Муниц.служ.'!#REF!</definedName>
    <definedName name="Z_3AE60815_C3B9_4576_B22C_FD300646EDB0_.wvu.PrintArea" localSheetId="0" hidden="1">'Муниц.служ.'!$A$1:$D$22</definedName>
    <definedName name="Z_4278F54F_EC7E_4645_84D7_77A328CF1819_.wvu.PrintArea" localSheetId="0" hidden="1">'Муниц.служ.'!$A$1:$D$22</definedName>
    <definedName name="Z_65F87CC0_F8E2_11D7_A9EF_009027A6C22F_.wvu.PrintArea" localSheetId="0" hidden="1">'Муниц.служ.'!$A$1:$D$22</definedName>
    <definedName name="Z_6F7F2B2F_4324_4976_8A65_77BA0A61269D_.wvu.Cols" localSheetId="0" hidden="1">'Муниц.служ.'!$D:$D,'Муниц.служ.'!#REF!,'Муниц.служ.'!$E:$E,'Муниц.служ.'!#REF!,'Муниц.служ.'!#REF!,'Муниц.служ.'!#REF!</definedName>
    <definedName name="Z_6F7F2B2F_4324_4976_8A65_77BA0A61269D_.wvu.PrintArea" localSheetId="0" hidden="1">'Муниц.служ.'!$A$1:$E$74</definedName>
    <definedName name="Z_6F7F2B2F_4324_4976_8A65_77BA0A61269D_.wvu.Rows" localSheetId="0" hidden="1">'Муниц.служ.'!$27:$33</definedName>
    <definedName name="Z_821BB4DB_CDAB_4704_89DE_1885EA6843CE_.wvu.PrintArea" localSheetId="0" hidden="1">'Муниц.служ.'!$A$1:$D$22</definedName>
    <definedName name="Z_A13C28EB_AC64_4D61_983B_364D23C66144_.wvu.Cols" localSheetId="0" hidden="1">'Муниц.служ.'!$D:$D</definedName>
    <definedName name="Z_A13C28EB_AC64_4D61_983B_364D23C66144_.wvu.PrintArea" localSheetId="0" hidden="1">'Муниц.служ.'!$A$1:$E$24</definedName>
    <definedName name="Z_AD4FE466_0F42_4980_803F_8C55183A8122_.wvu.PrintArea" localSheetId="0" hidden="1">'Муниц.служ.'!$A$1:$D$22</definedName>
    <definedName name="Z_AFA86F46_EF5C_11D7_A5E1_00D0B7BFB1A9_.wvu.PrintArea" localSheetId="0" hidden="1">'Муниц.служ.'!$A$1:$D$22</definedName>
    <definedName name="Z_C292720E_9866_4F98_8FD2_A8CA5F813F09_.wvu.PrintArea" localSheetId="0" hidden="1">'Муниц.служ.'!$A$1:$D$22</definedName>
    <definedName name="Z_C77813EF_DB5F_4A3D_AC46_41F35E51795F_.wvu.Cols" localSheetId="0" hidden="1">'Муниц.служ.'!$D:$D</definedName>
    <definedName name="Z_C77813EF_DB5F_4A3D_AC46_41F35E51795F_.wvu.PrintArea" localSheetId="0" hidden="1">'Муниц.служ.'!$A$1:$E$24</definedName>
    <definedName name="Z_CA051906_837A_4904_91DB_9E6912B5AB6E_.wvu.PrintArea" localSheetId="0" hidden="1">'Муниц.служ.'!$A$1:$D$22</definedName>
    <definedName name="Z_D55972E9_67B4_4688_A9DB_4AE445FAF453_.wvu.Cols" localSheetId="0" hidden="1">'Муниц.служ.'!$D:$D,'Муниц.служ.'!$E:$E,'Муниц.служ.'!#REF!,'Муниц.служ.'!#REF!</definedName>
    <definedName name="Z_D55972E9_67B4_4688_A9DB_4AE445FAF453_.wvu.PrintArea" localSheetId="0" hidden="1">'Муниц.служ.'!$A$1:$E$24</definedName>
    <definedName name="Z_F770E6C3_8E28_43EF_B68E_6AAE1EED1A1C_.wvu.PrintArea" localSheetId="0" hidden="1">'Муниц.служ.'!$A$1:$D$22</definedName>
    <definedName name="Z_FADAD500_4DBE_11D8_A5E1_009027A6C50C_.wvu.Cols" localSheetId="0" hidden="1">'Муниц.служ.'!#REF!</definedName>
    <definedName name="Z_FADAD500_4DBE_11D8_A5E1_009027A6C50C_.wvu.PrintArea" localSheetId="0" hidden="1">'Муниц.служ.'!$A$1:$D$22</definedName>
    <definedName name="_xlnm.Print_Area" localSheetId="0">'Муниц.служ.'!$A$1:$G$39</definedName>
  </definedNames>
  <calcPr fullCalcOnLoad="1"/>
</workbook>
</file>

<file path=xl/sharedStrings.xml><?xml version="1.0" encoding="utf-8"?>
<sst xmlns="http://schemas.openxmlformats.org/spreadsheetml/2006/main" count="57" uniqueCount="42">
  <si>
    <t>раздел</t>
  </si>
  <si>
    <t>подраздел</t>
  </si>
  <si>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</si>
  <si>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</si>
  <si>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</si>
  <si>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</si>
  <si>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</si>
  <si>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</si>
  <si>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</si>
  <si>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</si>
  <si>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</si>
  <si>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</si>
  <si>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</si>
  <si>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</si>
  <si>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</si>
  <si>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</si>
  <si>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</si>
  <si>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</si>
  <si>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</si>
  <si>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</si>
  <si>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</si>
  <si>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</si>
  <si>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</si>
  <si>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07</t>
  </si>
  <si>
    <t>кол-во
плановых штатных единиц (ставок)</t>
  </si>
  <si>
    <t>к Решению Думы ЗАТО Северск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</si>
  <si>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</si>
  <si>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</si>
  <si>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</si>
  <si>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</si>
  <si>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</si>
  <si>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>контроль</t>
  </si>
  <si>
    <t xml:space="preserve">                                                                                   </t>
  </si>
  <si>
    <t>Отдел по делам молодёжи Администрации ЗАТО Северск</t>
  </si>
  <si>
    <t>Светлана Викторовна Шурыгина</t>
  </si>
  <si>
    <t>Приложение 20</t>
  </si>
  <si>
    <t>Предельные суммы расходов на денежное содержание муниципальных служащих ЗАТО Северск  на 2008 год</t>
  </si>
  <si>
    <t>Утв. Думой
 ЗАТО Северск
 2008 г.</t>
  </si>
  <si>
    <t>Утв.  Думой  ЗАТО Северск 2008 г.</t>
  </si>
  <si>
    <t>77 39 09</t>
  </si>
  <si>
    <t>10</t>
  </si>
  <si>
    <r>
      <t>от_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 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</si>
</sst>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2" fontId="4" fillId="0" borderId="0" xfId="18" applyNumberFormat="1" applyFont="1" applyFill="1" applyBorder="1" applyAlignment="1" applyProtection="1">
      <alignment vertical="center" wrapText="1"/>
      <protection/>
    </xf>
    <xf numFmtId="172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" xfId="18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2" xfId="0" applyNumberFormat="1" applyFont="1" applyFill="1" applyBorder="1" applyAlignment="1" quotePrefix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2" xfId="0" applyNumberFormat="1" applyFont="1" applyFill="1" applyBorder="1" applyAlignment="1" quotePrefix="1">
      <alignment horizontal="center" vertical="center" wrapText="1"/>
    </xf>
    <xf numFmtId="174" fontId="4" fillId="0" borderId="1" xfId="0" applyNumberFormat="1" applyFont="1" applyFill="1" applyBorder="1" applyAlignment="1">
      <alignment horizontal="right" vertical="center"/>
    </xf>
    <xf numFmtId="174" fontId="5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74" fontId="4" fillId="0" borderId="1" xfId="0" applyNumberFormat="1" applyFont="1" applyFill="1" applyBorder="1" applyAlignment="1">
      <alignment horizontal="right" vertical="center" wrapText="1"/>
    </xf>
    <xf numFmtId="17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 wrapText="1"/>
    </xf>
    <xf numFmtId="174" fontId="4" fillId="0" borderId="3" xfId="0" applyNumberFormat="1" applyFont="1" applyFill="1" applyBorder="1" applyAlignment="1">
      <alignment horizontal="right" vertical="center" wrapText="1"/>
    </xf>
    <xf numFmtId="172" fontId="4" fillId="0" borderId="3" xfId="0" applyNumberFormat="1" applyFont="1" applyFill="1" applyBorder="1" applyAlignment="1">
      <alignment horizontal="right" vertical="center" wrapText="1"/>
    </xf>
    <xf numFmtId="174" fontId="4" fillId="0" borderId="0" xfId="18" applyNumberFormat="1" applyFont="1" applyFill="1" applyBorder="1" applyAlignment="1" applyProtection="1">
      <alignment horizontal="right" vertical="top"/>
      <protection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showZeros="0" tabSelected="1" workbookViewId="0" topLeftCell="A1">
      <selection activeCell="I3" sqref="I3"/>
    </sheetView>
  </sheetViews>
  <sheetFormatPr defaultColWidth="9.00390625" defaultRowHeight="12.75" outlineLevelRow="1" outlineLevelCol="1"/>
  <cols>
    <col min="1" max="1" width="4.75390625" style="4" customWidth="1"/>
    <col min="2" max="2" width="6.875" style="4" customWidth="1"/>
    <col min="3" max="3" width="68.875" style="4" customWidth="1"/>
    <col min="4" max="4" width="13.625" style="6" hidden="1" customWidth="1" outlineLevel="1"/>
    <col min="5" max="5" width="15.75390625" style="32" customWidth="1" collapsed="1"/>
    <col min="6" max="6" width="10.625" style="21" hidden="1" customWidth="1" outlineLevel="1"/>
    <col min="7" max="7" width="15.75390625" style="21" hidden="1" customWidth="1" outlineLevel="1"/>
    <col min="8" max="8" width="18.75390625" style="4" customWidth="1" collapsed="1"/>
    <col min="9" max="9" width="10.625" style="4" customWidth="1"/>
    <col min="10" max="16384" width="8.875" style="4" customWidth="1"/>
  </cols>
  <sheetData>
    <row r="1" spans="1:7" ht="15.75">
      <c r="A1" s="3"/>
      <c r="B1" s="3"/>
      <c r="C1" s="3"/>
      <c r="E1" s="44" t="s">
        <v>35</v>
      </c>
      <c r="F1" s="22"/>
      <c r="G1" s="22"/>
    </row>
    <row r="2" spans="1:7" ht="15.75">
      <c r="A2" s="3"/>
      <c r="B2" s="3"/>
      <c r="C2" s="3"/>
      <c r="E2" s="44" t="s">
        <v>25</v>
      </c>
      <c r="F2" s="22"/>
      <c r="G2" s="22"/>
    </row>
    <row r="3" spans="1:7" ht="18.75" customHeight="1">
      <c r="A3" s="3"/>
      <c r="B3" s="3"/>
      <c r="C3" s="3"/>
      <c r="E3" s="44" t="s">
        <v>41</v>
      </c>
      <c r="F3" s="22"/>
      <c r="G3" s="22"/>
    </row>
    <row r="4" spans="1:7" ht="15.75">
      <c r="A4" s="3"/>
      <c r="B4" s="3"/>
      <c r="C4" s="3"/>
      <c r="D4" s="5"/>
      <c r="E4" s="31"/>
      <c r="F4" s="23"/>
      <c r="G4" s="23"/>
    </row>
    <row r="5" spans="1:7" ht="39.75" customHeight="1">
      <c r="A5" s="47" t="s">
        <v>36</v>
      </c>
      <c r="B5" s="47"/>
      <c r="C5" s="47"/>
      <c r="D5" s="47"/>
      <c r="E5" s="47"/>
      <c r="F5" s="47"/>
      <c r="G5" s="29"/>
    </row>
    <row r="6" spans="5:7" ht="15.75">
      <c r="E6" s="32" t="s">
        <v>29</v>
      </c>
      <c r="F6" s="12"/>
      <c r="G6" s="12" t="s">
        <v>29</v>
      </c>
    </row>
    <row r="7" spans="1:7" ht="91.5" customHeight="1">
      <c r="A7" s="13" t="s">
        <v>0</v>
      </c>
      <c r="B7" s="13" t="s">
        <v>1</v>
      </c>
      <c r="C7" s="14"/>
      <c r="D7" s="15" t="s">
        <v>24</v>
      </c>
      <c r="E7" s="33" t="s">
        <v>37</v>
      </c>
      <c r="F7" s="25" t="s">
        <v>22</v>
      </c>
      <c r="G7" s="24" t="s">
        <v>38</v>
      </c>
    </row>
    <row r="8" spans="1:7" ht="38.25" customHeight="1">
      <c r="A8" s="16" t="s">
        <v>2</v>
      </c>
      <c r="B8" s="16" t="s">
        <v>26</v>
      </c>
      <c r="C8" s="17" t="s">
        <v>27</v>
      </c>
      <c r="D8" s="18">
        <v>1</v>
      </c>
      <c r="E8" s="34">
        <v>1770</v>
      </c>
      <c r="F8" s="26"/>
      <c r="G8" s="26"/>
    </row>
    <row r="9" spans="1:8" ht="45" customHeight="1">
      <c r="A9" s="16" t="s">
        <v>2</v>
      </c>
      <c r="B9" s="16" t="s">
        <v>4</v>
      </c>
      <c r="C9" s="17" t="s">
        <v>28</v>
      </c>
      <c r="D9" s="36">
        <v>23</v>
      </c>
      <c r="E9" s="34">
        <v>10611.6</v>
      </c>
      <c r="F9" s="26"/>
      <c r="G9" s="26"/>
      <c r="H9" s="45"/>
    </row>
    <row r="10" spans="1:9" ht="33" customHeight="1">
      <c r="A10" s="16" t="s">
        <v>2</v>
      </c>
      <c r="B10" s="16" t="s">
        <v>3</v>
      </c>
      <c r="C10" s="17" t="s">
        <v>16</v>
      </c>
      <c r="D10" s="36">
        <v>104</v>
      </c>
      <c r="E10" s="37">
        <v>49921.4</v>
      </c>
      <c r="F10" s="38"/>
      <c r="G10" s="26">
        <f aca="true" t="shared" si="0" ref="G10:G18">E10+F10</f>
        <v>49921.4</v>
      </c>
      <c r="I10" s="45"/>
    </row>
    <row r="11" spans="1:7" ht="33" customHeight="1">
      <c r="A11" s="16" t="s">
        <v>2</v>
      </c>
      <c r="B11" s="16" t="s">
        <v>15</v>
      </c>
      <c r="C11" s="17" t="s">
        <v>17</v>
      </c>
      <c r="D11" s="36">
        <v>31</v>
      </c>
      <c r="E11" s="37">
        <v>13614</v>
      </c>
      <c r="F11" s="38"/>
      <c r="G11" s="26">
        <f t="shared" si="0"/>
        <v>13614</v>
      </c>
    </row>
    <row r="12" spans="1:7" ht="33" customHeight="1">
      <c r="A12" s="16" t="s">
        <v>2</v>
      </c>
      <c r="B12" s="16" t="s">
        <v>15</v>
      </c>
      <c r="C12" s="17" t="s">
        <v>14</v>
      </c>
      <c r="D12" s="36">
        <v>8</v>
      </c>
      <c r="E12" s="37">
        <v>4169.6</v>
      </c>
      <c r="F12" s="38"/>
      <c r="G12" s="26">
        <f t="shared" si="0"/>
        <v>4169.6</v>
      </c>
    </row>
    <row r="13" spans="1:7" ht="51.75" customHeight="1">
      <c r="A13" s="16" t="s">
        <v>4</v>
      </c>
      <c r="B13" s="16" t="s">
        <v>5</v>
      </c>
      <c r="C13" s="39" t="s">
        <v>21</v>
      </c>
      <c r="D13" s="36">
        <v>8</v>
      </c>
      <c r="E13" s="37">
        <v>3678.3</v>
      </c>
      <c r="F13" s="38"/>
      <c r="G13" s="26">
        <f t="shared" si="0"/>
        <v>3678.3</v>
      </c>
    </row>
    <row r="14" spans="1:7" ht="33" customHeight="1">
      <c r="A14" s="16" t="s">
        <v>3</v>
      </c>
      <c r="B14" s="16" t="s">
        <v>2</v>
      </c>
      <c r="C14" s="17" t="s">
        <v>20</v>
      </c>
      <c r="D14" s="36">
        <v>27</v>
      </c>
      <c r="E14" s="37">
        <v>10994</v>
      </c>
      <c r="F14" s="38"/>
      <c r="G14" s="26">
        <f t="shared" si="0"/>
        <v>10994</v>
      </c>
    </row>
    <row r="15" spans="1:7" ht="45.75" customHeight="1">
      <c r="A15" s="16" t="s">
        <v>3</v>
      </c>
      <c r="B15" s="40" t="s">
        <v>2</v>
      </c>
      <c r="C15" s="41" t="s">
        <v>30</v>
      </c>
      <c r="D15" s="36">
        <v>19</v>
      </c>
      <c r="E15" s="42">
        <f>9316.6+190.9</f>
        <v>9507.5</v>
      </c>
      <c r="F15" s="43"/>
      <c r="G15" s="43">
        <f t="shared" si="0"/>
        <v>9507.5</v>
      </c>
    </row>
    <row r="16" spans="1:7" ht="33" customHeight="1">
      <c r="A16" s="16" t="s">
        <v>23</v>
      </c>
      <c r="B16" s="16" t="s">
        <v>23</v>
      </c>
      <c r="C16" s="17" t="s">
        <v>33</v>
      </c>
      <c r="D16" s="36">
        <v>6</v>
      </c>
      <c r="E16" s="37">
        <v>2208.9</v>
      </c>
      <c r="F16" s="38"/>
      <c r="G16" s="26">
        <f t="shared" si="0"/>
        <v>2208.9</v>
      </c>
    </row>
    <row r="17" spans="1:7" ht="33" customHeight="1">
      <c r="A17" s="16" t="s">
        <v>23</v>
      </c>
      <c r="B17" s="16" t="s">
        <v>5</v>
      </c>
      <c r="C17" s="17" t="s">
        <v>19</v>
      </c>
      <c r="D17" s="36">
        <v>27.5</v>
      </c>
      <c r="E17" s="37">
        <v>11115</v>
      </c>
      <c r="F17" s="38"/>
      <c r="G17" s="26">
        <f t="shared" si="0"/>
        <v>11115</v>
      </c>
    </row>
    <row r="18" spans="1:7" ht="45" customHeight="1">
      <c r="A18" s="16" t="s">
        <v>5</v>
      </c>
      <c r="B18" s="16" t="s">
        <v>40</v>
      </c>
      <c r="C18" s="17" t="s">
        <v>18</v>
      </c>
      <c r="D18" s="36">
        <v>8</v>
      </c>
      <c r="E18" s="37">
        <v>3487.7</v>
      </c>
      <c r="F18" s="38"/>
      <c r="G18" s="26">
        <f t="shared" si="0"/>
        <v>3487.7</v>
      </c>
    </row>
    <row r="19" spans="1:7" ht="33" customHeight="1">
      <c r="A19" s="19"/>
      <c r="B19" s="19"/>
      <c r="C19" s="19" t="s">
        <v>6</v>
      </c>
      <c r="D19" s="20">
        <f>SUM(D8:D18)</f>
        <v>262.5</v>
      </c>
      <c r="E19" s="35">
        <f>SUM(E8:E18)</f>
        <v>121078</v>
      </c>
      <c r="F19" s="2">
        <f>SUM(F8:F18)</f>
        <v>0</v>
      </c>
      <c r="G19" s="2">
        <f>SUM(G8:G18)</f>
        <v>108696.4</v>
      </c>
    </row>
    <row r="20" spans="1:4" ht="18.75" customHeight="1" hidden="1" outlineLevel="1">
      <c r="A20" s="7"/>
      <c r="B20" s="7"/>
      <c r="C20" s="27" t="s">
        <v>31</v>
      </c>
      <c r="D20" s="28"/>
    </row>
    <row r="21" spans="1:8" ht="174.75" customHeight="1" collapsed="1">
      <c r="A21" s="46"/>
      <c r="B21" s="46"/>
      <c r="C21" s="46"/>
      <c r="D21" s="46"/>
      <c r="E21" s="46"/>
      <c r="F21" s="46"/>
      <c r="G21" s="46"/>
      <c r="H21" s="30"/>
    </row>
    <row r="22" spans="3:7" ht="15.75" hidden="1">
      <c r="C22" s="3"/>
      <c r="D22" s="5"/>
      <c r="E22" s="31" t="s">
        <v>32</v>
      </c>
      <c r="F22" s="23"/>
      <c r="G22" s="23"/>
    </row>
    <row r="23" ht="15.75" hidden="1">
      <c r="D23" s="5"/>
    </row>
    <row r="24" spans="3:4" ht="15.75" hidden="1">
      <c r="C24" s="8"/>
      <c r="D24" s="5"/>
    </row>
    <row r="25" ht="15.75" hidden="1">
      <c r="D25" s="5"/>
    </row>
    <row r="26" ht="15.75" hidden="1">
      <c r="D26" s="5"/>
    </row>
    <row r="27" spans="2:4" ht="15.75" hidden="1">
      <c r="B27" s="9"/>
      <c r="C27" s="1" t="s">
        <v>7</v>
      </c>
      <c r="D27" s="5"/>
    </row>
    <row r="28" spans="2:4" ht="15.75" hidden="1">
      <c r="B28" s="9"/>
      <c r="C28" s="1" t="s">
        <v>8</v>
      </c>
      <c r="D28" s="5"/>
    </row>
    <row r="29" spans="2:4" ht="15.75" hidden="1">
      <c r="B29" s="9"/>
      <c r="C29" s="1" t="s">
        <v>9</v>
      </c>
      <c r="D29" s="5"/>
    </row>
    <row r="30" spans="2:3" ht="15.75" hidden="1">
      <c r="B30" s="9"/>
      <c r="C30" s="1" t="s">
        <v>10</v>
      </c>
    </row>
    <row r="31" spans="2:3" ht="15.75" hidden="1">
      <c r="B31" s="10"/>
      <c r="C31" s="11" t="s">
        <v>11</v>
      </c>
    </row>
    <row r="32" spans="2:3" ht="15.75" hidden="1">
      <c r="B32" s="10"/>
      <c r="C32" s="11" t="s">
        <v>12</v>
      </c>
    </row>
    <row r="33" spans="2:3" ht="15.75" hidden="1">
      <c r="B33" s="10"/>
      <c r="C33" s="11" t="s">
        <v>13</v>
      </c>
    </row>
    <row r="34" ht="15.75" hidden="1"/>
    <row r="35" ht="15.75">
      <c r="A35" s="4" t="s">
        <v>34</v>
      </c>
    </row>
    <row r="36" ht="15.75">
      <c r="A36" s="4" t="s">
        <v>39</v>
      </c>
    </row>
    <row r="37" spans="1:2" ht="15.75">
      <c r="A37" s="48">
        <v>39526</v>
      </c>
      <c r="B37" s="48"/>
    </row>
  </sheetData>
  <mergeCells count="3">
    <mergeCell ref="A21:G21"/>
    <mergeCell ref="A5:F5"/>
    <mergeCell ref="A37:B37"/>
  </mergeCells>
  <conditionalFormatting sqref="E1">
    <cfRule type="cellIs" priority="1" dxfId="0" operator="lessThan" stopIfTrue="1">
      <formula>0</formula>
    </cfRule>
  </conditionalFormatting>
  <printOptions/>
  <pageMargins left="0.9055118110236221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2008-03-27T10:35:34Z</cp:lastPrinted>
  <dcterms:created xsi:type="dcterms:W3CDTF">2006-05-05T07:44:43Z</dcterms:created>
  <dcterms:modified xsi:type="dcterms:W3CDTF">2008-04-03T06:50:19Z</dcterms:modified>
  <cp:category/>
  <cp:version/>
  <cp:contentType/>
  <cp:contentStatus/>
</cp:coreProperties>
</file>