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'ФНР_основной'!$A$1:$B$7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'ФНР_основной'!#REF!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'ФНР_основной'!$A$1:$B$7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'ФНР_основной'!$A$1:$B$7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'ФНР_основной'!$A$1:$B$7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'ФНР_основной'!#REF!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'ФНР_основной'!$A$1:$B$7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'ФНР_основной'!#REF!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'ФНР_основной'!$A$1:$B$7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'ФНР_основной'!$A$1:$B$7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'ФНР_основной'!$A$1:$B$7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'ФНР_основной'!#REF!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'ФНР_основной'!$A$1:$B$7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'ФНР_основной'!#REF!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'ФНР_основной'!$A$1:$B$7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'ФНР_основной'!$A$1:$B$7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'ФНР_основной'!#REF!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'ФНР_основной'!$A$1:$B$7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'ФНР_основной'!$A$1:$B$7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'ФНР_основной'!$A$1:$B$7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'ФНР_основной'!#REF!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'ФНР_основной'!$A$1:$G$98</definedName>
  </definedNames>
  <calcPr fullCalcOnLoad="1"/>
</workbook>
</file>

<file path=xl/sharedStrings.xml><?xml version="1.0" encoding="utf-8"?>
<sst xmlns="http://schemas.openxmlformats.org/spreadsheetml/2006/main" count="162" uniqueCount="137">
  <si>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</si>
  <si>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</si>
  <si>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</si>
  <si>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</si>
  <si>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</si>
  <si>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</si>
  <si>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</si>
  <si>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</si>
  <si>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</si>
  <si>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</si>
  <si>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</si>
  <si>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</si>
  <si>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</si>
  <si>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</si>
  <si>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</si>
  <si>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</si>
  <si>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</si>
  <si>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</si>
  <si>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</si>
  <si>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</si>
  <si>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</si>
  <si>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</si>
  <si>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</si>
  <si>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</si>
  <si>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</si>
  <si>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</si>
  <si>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</si>
  <si>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</si>
  <si>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1. Управление капитального строительства Администрации 
ЗАТО Северск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</si>
  <si>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</si>
  <si>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</si>
  <si>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</si>
  <si>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</si>
  <si>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</si>
  <si>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0701</t>
  </si>
  <si>
    <t>2. Управление капитального строительства Администрации 
ЗАТО Северск</t>
  </si>
  <si>
    <t>3. Управление капитального строительства Администрации 
ЗАТО Северск</t>
  </si>
  <si>
    <t>0309</t>
  </si>
  <si>
    <t>Утверждено по бюджету на 2011 год - всего, в том числе:</t>
  </si>
  <si>
    <t>«Приложение 18</t>
  </si>
  <si>
    <t>от 10.02.2011            № 113-р</t>
  </si>
  <si>
    <t>от 10.02.2011                 № 113-р</t>
  </si>
  <si>
    <t>Приобретение мотопомпы                           для организованного пропуска талых вод весной</t>
  </si>
  <si>
    <t xml:space="preserve">  Администрации ЗАТО Северск на 2011 год</t>
  </si>
  <si>
    <t>от 14.02.2011               № 139-р</t>
  </si>
  <si>
    <t>6. Управление образования Администрации 
ЗАТО Северск</t>
  </si>
  <si>
    <t>0709</t>
  </si>
  <si>
    <t>8. Управление капитального строительства Администрации 
ЗАТО Северск</t>
  </si>
  <si>
    <t>Капитальный ремонт автоматической пожарной сигнализации и системы оповещения о пожаре здания по адресу: Томская область, ЗАТО Северск, г.Северск, ул.Лесная, 1а</t>
  </si>
  <si>
    <t>от 21.02.2011               № 158-р</t>
  </si>
  <si>
    <t>9. Управление капитального строительства Администрации 
ЗАТО Северск</t>
  </si>
  <si>
    <t xml:space="preserve">Приобретение интерактивной доски SMART Board 640                               </t>
  </si>
  <si>
    <t>от 03.03.2011               № 197-р</t>
  </si>
  <si>
    <t>Выполнение работ по технической инвентаризации и изготовлению технического и кадастрового паспортов по объекту капитального строительства муниципальной собственности «Cтроительство детского сада на 130 мест по ул.Судостроителей, д.10 в пос.Самусь»</t>
  </si>
  <si>
    <t>Разработка проектно-сметной документации на капитальный ремонт автоматической пожарной сигнализации 
в образовательных учреждениях (МДОУ «Детский сад № 7»,  МДОУ «Детский сад № 11», МДОУ «Детский сад № 17»,                     МДОУ «Детский сад ПО № 35», 
МДОУ «ЦРР - детский сад № 45», 
МДОУ «Детский сад ОВ № 53», 
МДОУ «ЦРР - детский сад № 59»)</t>
  </si>
  <si>
    <t>Разработка проектно-сметной документации на капитальный ремонт автоматической пожарной сигнализации 
в образовательных учреждениях (МОУ «Орловская СОШ»)</t>
  </si>
  <si>
    <t>Разработка проекта объекта капитального строительства «Строительство оптоволоконной сети передачи данных для подключения МОУ «СОШ № 78» 
в ГИС (ПИР)»</t>
  </si>
  <si>
    <t>Утв. Думой ЗАТО Северск, 
2011 г.</t>
  </si>
  <si>
    <t>Уточн. Думой ЗАТО Северск,                2011 г.</t>
  </si>
  <si>
    <t>Мэр ЗАТО Северск -</t>
  </si>
  <si>
    <t>Председатель Думы</t>
  </si>
  <si>
    <t>Г.А.Шамин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</si>
  <si>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</si>
  <si>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</si>
  <si>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</si>
  <si>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от 25.03.2011               № 257-р</t>
  </si>
  <si>
    <t>0505</t>
  </si>
  <si>
    <t>Текущий ремонт полов в вестибюле                          и на лестничной клетке (слева от центрального входа) в здании по адресу: Томская область, ЗАТО Северск, г.Северск, просп.Коммунистический, 42</t>
  </si>
  <si>
    <t>4. Управление имущественных отношений Администрации 
ЗАТО Северск</t>
  </si>
  <si>
    <t>5. Управление образования Администрации 
ЗАТО Северск</t>
  </si>
  <si>
    <t>7. Управление капитального строительства Администрации 
ЗАТО Северск</t>
  </si>
  <si>
    <t>10. Управление имущественных отношений Администрации 
ЗАТО Северск</t>
  </si>
  <si>
    <t>11. Управление капитального строительства Администрации 
ЗАТО Северск</t>
  </si>
  <si>
    <t>0401</t>
  </si>
  <si>
    <t>12. Управление имущественных отношений Администрации 
ЗАТО Северск</t>
  </si>
  <si>
    <t>Приобретение насосной станции 
по адресу: Томская область, ЗАТО Северск, г.Северск, ул.Лесная, 1/1, строение № 6</t>
  </si>
  <si>
    <t>0707</t>
  </si>
  <si>
    <t>14. Управление имущественных отношений Администрации 
ЗАТО Северск</t>
  </si>
  <si>
    <t>0801</t>
  </si>
  <si>
    <t>15. Управление молодежной 
и семейной политики, культуры 
и спорта Администрации ЗАТО Северск</t>
  </si>
  <si>
    <t>Текущий ремонт помещений Муниципального учреждения ЗАТО Северск «Самусьский центр культуры»</t>
  </si>
  <si>
    <t>0503</t>
  </si>
  <si>
    <t>Приобретение мусорных контейнеров</t>
  </si>
  <si>
    <t>0104</t>
  </si>
  <si>
    <t>17. Администрация ЗАТО Северск</t>
  </si>
  <si>
    <t>18. Управление молодежной 
и семейной политики, культуры 
и спорта Администрации ЗАТО Северск</t>
  </si>
  <si>
    <t>Текущий ремонт обеденного зала 
и столовой и административно-медицинского корпуса детского оздоровительного лагеря "Зеленый мыс"</t>
  </si>
  <si>
    <t>19. Управление имущественных отношений Администрации 
ЗАТО Северск</t>
  </si>
  <si>
    <t>Проведение противопожарных мероприятий</t>
  </si>
  <si>
    <t>20. Управление капитального строительства Администрации 
ЗАТО Северск</t>
  </si>
  <si>
    <t>от 06.04.2011
№ 328-р</t>
  </si>
  <si>
    <t>от 06.04.2011
№ 237-р</t>
  </si>
  <si>
    <t>от 26.04.2011
№ 388-р</t>
  </si>
  <si>
    <t>от 04.05.2011
№ 423-р</t>
  </si>
  <si>
    <t>от 04.05.2011 
№ 424-р</t>
  </si>
  <si>
    <t>от 08.04.2011
№ 331-р</t>
  </si>
  <si>
    <t>от 23.05.2011
№ 491-р</t>
  </si>
  <si>
    <t xml:space="preserve">от 31.05.2011
№ 522-р </t>
  </si>
  <si>
    <t>от  07.02.2011           № 96-р</t>
  </si>
  <si>
    <t>от 29.03.2011
№ 281-р</t>
  </si>
  <si>
    <t>от 29.03.2011
№ 281-р
от 27.05.2011
№ 510-р</t>
  </si>
  <si>
    <t>Организация работы нештатного водомерного поста в пос.Орловка 
в период весеннего половодья 2011 года</t>
  </si>
  <si>
    <t>Сдача отходов, содержащих ртуть</t>
  </si>
  <si>
    <t>2. Комитет охраны окружающей среды и природных ресурсов Администрации ЗАТО Северск</t>
  </si>
  <si>
    <t>от 10.06.2011
№ 547-р</t>
  </si>
  <si>
    <t>Парфененко Александра Викторовна</t>
  </si>
  <si>
    <t>77 38 86</t>
  </si>
  <si>
    <t>16. Управление 
по внегородским территориям ЗАТО Северск</t>
  </si>
  <si>
    <t>1. Управление 
по делам защиты населения 
и территорий 
от чрезвычайных ситуаций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</si>
  <si>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</si>
  <si>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Направлено средств на финансирование расходов за счет средств ФНР, всего,
в том числе:</t>
  </si>
  <si>
    <t>Осуществление бюджетных инвестиций     в объект капитального строительства муниципальной собственности ЗАТО Северск "Устройство изоляции теплосети к жилому дому № 8 в микрорайоне Сосновка"</t>
  </si>
  <si>
    <t xml:space="preserve">Выплата в соответствии с частью 4 статьи 49 Устава городского округа ЗАТО Северск Томской области 
и Распоряжением Администрации ЗАТО Северск от 28.08.2009 № 817-р </t>
  </si>
  <si>
    <t>13. Управление молодежной 
и семейной политики, культуры и спорта Администрации ЗАТО Северск</t>
  </si>
  <si>
    <t>0602</t>
  </si>
  <si>
    <t>от 10.06.2011
№ 545-р</t>
  </si>
  <si>
    <t>от 20.04.2011
№ 376-р
от 10.06.2011
№ 546-р</t>
  </si>
  <si>
    <t>Выплата в соответствии с частью 4 статьи 49 Устава городского округа ЗАТО Северск Томской области 
и Распоряжением Администрации ЗАТО Северск от 28.08.2009 № 817-р</t>
  </si>
  <si>
    <t>РЕЗЕРВНЫЕ ФОНДЫ</t>
  </si>
  <si>
    <t>Подготовка и проведение оздоровительной кампании 
детского оздоровительного лагеря "Восход" (текущий ремонт помещений, противопожарные мероприятия, укрепление материально-технической базы)</t>
  </si>
  <si>
    <r>
      <t xml:space="preserve">от </t>
    </r>
    <r>
      <rPr>
        <u val="single"/>
        <sz val="12"/>
        <rFont val="Times New Roman"/>
        <family val="1"/>
      </rPr>
      <t>23.12.2010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7/4</t>
    </r>
  </si>
  <si>
    <r>
      <t xml:space="preserve">            2.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Опубликовать Решение в газете «Диалог».</t>
    </r>
  </si>
  <si>
    <r>
      <t xml:space="preserve">          3.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Контроль за исполнением Решения возложить на постоянный  бюджетно - финансовый комитет Думы ЗАТО Северск (Зубкова Н.М.).</t>
    </r>
  </si>
  <si>
    <t>21. Управление капитального строительства Администрации 
ЗАТО Северск</t>
  </si>
  <si>
    <t>2 529,69.»</t>
  </si>
  <si>
    <t>от 10.02.2011               № 112-р
(в редакции 
от 29.04.2011
№ 416-р)</t>
  </si>
  <si>
    <t>от 29.06.2011
№ 605-р</t>
  </si>
  <si>
    <t>Проведение инженерно-гидрогеологических изысканий               по объекту капитального строительства муниципальной собственности ЗАТО Северск "Строительство дренажной системы к жилому дому по адресу: Томская область, ЗАТО Северск, г.Северск, ул.Лесная, 12б"</t>
  </si>
  <si>
    <t>Разработка проектно-сметной документации по объекту капитального строительства муниципальной собственности ЗАТО Северск "Строительство резервной магистральной теплосети от ТК-3а 
до ТП-6 в Иглаково"</t>
  </si>
  <si>
    <t>Визы:</t>
  </si>
  <si>
    <t>___________________А.Ю.Власов</t>
  </si>
  <si>
    <t>___________________Т.Ф.Конькова</t>
  </si>
  <si>
    <t>___________________Н.М.Зубкова</t>
  </si>
  <si>
    <t>___________________С.В.Кучин</t>
  </si>
  <si>
    <t>___________________ М.А.Мананкова</t>
  </si>
  <si>
    <t>___________________О.В.Балацкая</t>
  </si>
  <si>
    <t>от 21.02.2011               № 157-р               от 29.06.2011               № 606-р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</si>
</sst>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  <xf numFmtId="14" fontId="20" fillId="0" borderId="0" xfId="0" applyNumberFormat="1" applyFont="1" applyFill="1" applyAlignment="1">
      <alignment horizontal="left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3" t="s">
        <v>13</v>
      </c>
      <c r="D5" s="123"/>
      <c r="E5" s="123"/>
      <c r="F5" s="123"/>
      <c r="G5" s="123"/>
      <c r="H5" s="123"/>
      <c r="I5" s="124"/>
      <c r="J5" s="124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0"/>
  <sheetViews>
    <sheetView showZeros="0" tabSelected="1" zoomScale="75" zoomScaleNormal="75" zoomScaleSheetLayoutView="65" zoomScalePageLayoutView="0" workbookViewId="0" topLeftCell="A1">
      <selection activeCell="C58" sqref="C58"/>
    </sheetView>
  </sheetViews>
  <sheetFormatPr defaultColWidth="8.375" defaultRowHeight="12.75"/>
  <cols>
    <col min="1" max="1" width="5.375" style="52" customWidth="1"/>
    <col min="2" max="2" width="19.375" style="50" customWidth="1"/>
    <col min="3" max="3" width="40.00390625" style="51" customWidth="1"/>
    <col min="4" max="4" width="16.625" style="50" customWidth="1"/>
    <col min="5" max="5" width="12.25390625" style="50" customWidth="1"/>
    <col min="6" max="6" width="11.125" style="50" customWidth="1"/>
    <col min="7" max="7" width="13.25390625" style="50" customWidth="1"/>
    <col min="8" max="18" width="8.875" style="50" customWidth="1"/>
    <col min="19" max="16384" width="8.375" style="50" customWidth="1"/>
  </cols>
  <sheetData>
    <row r="1" spans="1:7" ht="15.75" customHeight="1">
      <c r="A1" s="77"/>
      <c r="B1" s="78"/>
      <c r="C1" s="79"/>
      <c r="D1" s="78"/>
      <c r="E1" s="80" t="s">
        <v>39</v>
      </c>
      <c r="F1" s="78"/>
      <c r="G1" s="78"/>
    </row>
    <row r="2" spans="1:7" ht="15.75" customHeight="1">
      <c r="A2" s="81"/>
      <c r="B2" s="78"/>
      <c r="C2" s="79"/>
      <c r="D2" s="78"/>
      <c r="E2" s="80" t="s">
        <v>6</v>
      </c>
      <c r="F2" s="78"/>
      <c r="G2" s="78"/>
    </row>
    <row r="3" spans="1:7" ht="18" customHeight="1">
      <c r="A3" s="81"/>
      <c r="B3" s="78"/>
      <c r="C3" s="79"/>
      <c r="D3" s="78"/>
      <c r="E3" s="80" t="s">
        <v>120</v>
      </c>
      <c r="F3" s="78"/>
      <c r="G3" s="78"/>
    </row>
    <row r="4" spans="1:7" ht="15.75" customHeight="1">
      <c r="A4" s="81"/>
      <c r="B4" s="78"/>
      <c r="C4" s="79"/>
      <c r="D4" s="78"/>
      <c r="E4" s="78"/>
      <c r="F4" s="80"/>
      <c r="G4" s="78"/>
    </row>
    <row r="5" spans="1:7" ht="15.75" customHeight="1">
      <c r="A5" s="131" t="s">
        <v>118</v>
      </c>
      <c r="B5" s="132"/>
      <c r="C5" s="132"/>
      <c r="D5" s="132"/>
      <c r="E5" s="132"/>
      <c r="F5" s="132"/>
      <c r="G5" s="132"/>
    </row>
    <row r="6" spans="1:7" ht="21.75" customHeight="1">
      <c r="A6" s="131" t="s">
        <v>43</v>
      </c>
      <c r="B6" s="132"/>
      <c r="C6" s="132"/>
      <c r="D6" s="132"/>
      <c r="E6" s="132"/>
      <c r="F6" s="132"/>
      <c r="G6" s="132"/>
    </row>
    <row r="7" spans="1:7" ht="18" customHeight="1">
      <c r="A7" s="82"/>
      <c r="B7" s="83"/>
      <c r="C7" s="83"/>
      <c r="D7" s="83"/>
      <c r="E7" s="83"/>
      <c r="F7" s="83"/>
      <c r="G7" s="84" t="s">
        <v>0</v>
      </c>
    </row>
    <row r="8" spans="1:17" s="58" customFormat="1" ht="75.75" customHeight="1">
      <c r="A8" s="85" t="s">
        <v>15</v>
      </c>
      <c r="B8" s="133" t="s">
        <v>26</v>
      </c>
      <c r="C8" s="133"/>
      <c r="D8" s="133"/>
      <c r="E8" s="86" t="s">
        <v>57</v>
      </c>
      <c r="F8" s="86" t="s">
        <v>9</v>
      </c>
      <c r="G8" s="86" t="s">
        <v>58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60" customFormat="1" ht="20.25" customHeight="1">
      <c r="A9" s="87" t="s">
        <v>5</v>
      </c>
      <c r="B9" s="88">
        <v>2</v>
      </c>
      <c r="C9" s="88">
        <v>3</v>
      </c>
      <c r="D9" s="88">
        <v>4</v>
      </c>
      <c r="E9" s="89">
        <v>5</v>
      </c>
      <c r="F9" s="89">
        <v>6</v>
      </c>
      <c r="G9" s="90">
        <v>7</v>
      </c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7" s="61" customFormat="1" ht="27" customHeight="1">
      <c r="A10" s="91"/>
      <c r="B10" s="134" t="s">
        <v>38</v>
      </c>
      <c r="C10" s="134"/>
      <c r="D10" s="134"/>
      <c r="E10" s="92">
        <f>E11+E19</f>
        <v>11437.66</v>
      </c>
      <c r="F10" s="93">
        <f>F11+F19</f>
        <v>-221</v>
      </c>
      <c r="G10" s="94">
        <f>E10+F10</f>
        <v>11216.66</v>
      </c>
    </row>
    <row r="11" spans="1:7" s="57" customFormat="1" ht="52.5" customHeight="1">
      <c r="A11" s="95"/>
      <c r="B11" s="125" t="s">
        <v>30</v>
      </c>
      <c r="C11" s="125"/>
      <c r="D11" s="125"/>
      <c r="E11" s="97">
        <v>466</v>
      </c>
      <c r="F11" s="93">
        <v>-221</v>
      </c>
      <c r="G11" s="94">
        <f>E11+F11</f>
        <v>245</v>
      </c>
    </row>
    <row r="12" spans="1:7" s="57" customFormat="1" ht="36" customHeight="1">
      <c r="A12" s="95"/>
      <c r="B12" s="125" t="s">
        <v>109</v>
      </c>
      <c r="C12" s="125"/>
      <c r="D12" s="125"/>
      <c r="E12" s="97"/>
      <c r="F12" s="93">
        <f>SUM(F17:F18)</f>
        <v>17.33</v>
      </c>
      <c r="G12" s="94">
        <f>SUM(G17:G18)</f>
        <v>17.33</v>
      </c>
    </row>
    <row r="13" spans="1:7" s="57" customFormat="1" ht="69" customHeight="1" hidden="1">
      <c r="A13" s="95"/>
      <c r="B13" s="98" t="s">
        <v>27</v>
      </c>
      <c r="C13" s="98" t="s">
        <v>31</v>
      </c>
      <c r="D13" s="99" t="s">
        <v>32</v>
      </c>
      <c r="E13" s="97"/>
      <c r="F13" s="93"/>
      <c r="G13" s="94"/>
    </row>
    <row r="14" spans="1:7" s="57" customFormat="1" ht="69" customHeight="1" hidden="1">
      <c r="A14" s="95"/>
      <c r="B14" s="98"/>
      <c r="C14" s="98"/>
      <c r="D14" s="99"/>
      <c r="E14" s="97"/>
      <c r="F14" s="93"/>
      <c r="G14" s="94"/>
    </row>
    <row r="15" spans="1:7" s="57" customFormat="1" ht="69" customHeight="1" hidden="1">
      <c r="A15" s="95"/>
      <c r="B15" s="98"/>
      <c r="C15" s="98"/>
      <c r="D15" s="99"/>
      <c r="E15" s="97"/>
      <c r="F15" s="93"/>
      <c r="G15" s="94"/>
    </row>
    <row r="16" spans="1:7" s="57" customFormat="1" ht="66" customHeight="1">
      <c r="A16" s="95"/>
      <c r="B16" s="98" t="s">
        <v>27</v>
      </c>
      <c r="C16" s="98" t="s">
        <v>31</v>
      </c>
      <c r="D16" s="99" t="s">
        <v>32</v>
      </c>
      <c r="E16" s="97">
        <f>SUM(E17:E18)</f>
        <v>0</v>
      </c>
      <c r="F16" s="93"/>
      <c r="G16" s="94"/>
    </row>
    <row r="17" spans="1:7" s="57" customFormat="1" ht="144.75" customHeight="1">
      <c r="A17" s="95" t="s">
        <v>37</v>
      </c>
      <c r="B17" s="96" t="s">
        <v>108</v>
      </c>
      <c r="C17" s="96" t="s">
        <v>101</v>
      </c>
      <c r="D17" s="99" t="s">
        <v>99</v>
      </c>
      <c r="E17" s="97"/>
      <c r="F17" s="93">
        <v>13.42</v>
      </c>
      <c r="G17" s="94">
        <f>E17+F17</f>
        <v>13.42</v>
      </c>
    </row>
    <row r="18" spans="1:7" s="57" customFormat="1" ht="129" customHeight="1">
      <c r="A18" s="95" t="s">
        <v>114</v>
      </c>
      <c r="B18" s="96" t="s">
        <v>103</v>
      </c>
      <c r="C18" s="96" t="s">
        <v>102</v>
      </c>
      <c r="D18" s="99" t="s">
        <v>100</v>
      </c>
      <c r="E18" s="97"/>
      <c r="F18" s="93">
        <v>3.91</v>
      </c>
      <c r="G18" s="94">
        <f>E18+F18</f>
        <v>3.91</v>
      </c>
    </row>
    <row r="19" spans="1:7" s="57" customFormat="1" ht="39.75" customHeight="1">
      <c r="A19" s="95"/>
      <c r="B19" s="125" t="s">
        <v>33</v>
      </c>
      <c r="C19" s="125"/>
      <c r="D19" s="125"/>
      <c r="E19" s="97">
        <v>10971.66</v>
      </c>
      <c r="F19" s="93"/>
      <c r="G19" s="94">
        <f>E19+F19</f>
        <v>10971.66</v>
      </c>
    </row>
    <row r="20" spans="1:7" s="57" customFormat="1" ht="37.5" customHeight="1">
      <c r="A20" s="95"/>
      <c r="B20" s="125" t="s">
        <v>110</v>
      </c>
      <c r="C20" s="125"/>
      <c r="D20" s="125"/>
      <c r="E20" s="97">
        <f>SUM(E21:E42)</f>
        <v>2306.7</v>
      </c>
      <c r="F20" s="93">
        <f>SUM(F21:F42)</f>
        <v>6135.2699999999995</v>
      </c>
      <c r="G20" s="94">
        <f>SUM(G21:G42)</f>
        <v>8441.97</v>
      </c>
    </row>
    <row r="21" spans="1:7" s="57" customFormat="1" ht="66" customHeight="1">
      <c r="A21" s="95"/>
      <c r="B21" s="98" t="s">
        <v>27</v>
      </c>
      <c r="C21" s="98" t="s">
        <v>31</v>
      </c>
      <c r="D21" s="99" t="s">
        <v>32</v>
      </c>
      <c r="E21" s="97"/>
      <c r="F21" s="93"/>
      <c r="G21" s="94"/>
    </row>
    <row r="22" spans="1:7" s="57" customFormat="1" ht="137.25" customHeight="1">
      <c r="A22" s="95" t="s">
        <v>34</v>
      </c>
      <c r="B22" s="100" t="s">
        <v>28</v>
      </c>
      <c r="C22" s="96" t="s">
        <v>53</v>
      </c>
      <c r="D22" s="99" t="s">
        <v>98</v>
      </c>
      <c r="E22" s="97">
        <v>91.3</v>
      </c>
      <c r="F22" s="93"/>
      <c r="G22" s="94">
        <f aca="true" t="shared" si="0" ref="G22:G31">E22+F22</f>
        <v>91.3</v>
      </c>
    </row>
    <row r="23" spans="1:7" s="57" customFormat="1" ht="101.25" customHeight="1">
      <c r="A23" s="95" t="s">
        <v>29</v>
      </c>
      <c r="B23" s="100" t="s">
        <v>35</v>
      </c>
      <c r="C23" s="96" t="s">
        <v>55</v>
      </c>
      <c r="D23" s="99" t="s">
        <v>40</v>
      </c>
      <c r="E23" s="97">
        <v>94.43</v>
      </c>
      <c r="F23" s="93">
        <v>-49.43</v>
      </c>
      <c r="G23" s="94">
        <f t="shared" si="0"/>
        <v>45.00000000000001</v>
      </c>
    </row>
    <row r="24" spans="1:7" s="57" customFormat="1" ht="168" customHeight="1">
      <c r="A24" s="95" t="s">
        <v>34</v>
      </c>
      <c r="B24" s="100" t="s">
        <v>36</v>
      </c>
      <c r="C24" s="96" t="s">
        <v>54</v>
      </c>
      <c r="D24" s="99" t="s">
        <v>41</v>
      </c>
      <c r="E24" s="97">
        <v>430.88</v>
      </c>
      <c r="F24" s="93">
        <v>-222.58</v>
      </c>
      <c r="G24" s="94">
        <f t="shared" si="0"/>
        <v>208.29999999999998</v>
      </c>
    </row>
    <row r="25" spans="1:17" s="58" customFormat="1" ht="86.25" customHeight="1">
      <c r="A25" s="101" t="s">
        <v>37</v>
      </c>
      <c r="B25" s="100" t="s">
        <v>68</v>
      </c>
      <c r="C25" s="100" t="s">
        <v>42</v>
      </c>
      <c r="D25" s="99" t="s">
        <v>125</v>
      </c>
      <c r="E25" s="93">
        <v>472.17</v>
      </c>
      <c r="F25" s="93">
        <v>-98.17</v>
      </c>
      <c r="G25" s="94">
        <f t="shared" si="0"/>
        <v>374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58" customFormat="1" ht="72" customHeight="1">
      <c r="A26" s="101" t="s">
        <v>29</v>
      </c>
      <c r="B26" s="100" t="s">
        <v>69</v>
      </c>
      <c r="C26" s="100" t="s">
        <v>51</v>
      </c>
      <c r="D26" s="99" t="s">
        <v>44</v>
      </c>
      <c r="E26" s="93">
        <v>49</v>
      </c>
      <c r="F26" s="93"/>
      <c r="G26" s="94">
        <f t="shared" si="0"/>
        <v>49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58" customFormat="1" ht="86.25" customHeight="1">
      <c r="A27" s="101" t="s">
        <v>46</v>
      </c>
      <c r="B27" s="100" t="s">
        <v>45</v>
      </c>
      <c r="C27" s="100" t="s">
        <v>112</v>
      </c>
      <c r="D27" s="99" t="s">
        <v>136</v>
      </c>
      <c r="E27" s="93">
        <v>247.13</v>
      </c>
      <c r="F27" s="93">
        <v>219.66</v>
      </c>
      <c r="G27" s="94">
        <f>E27+F27</f>
        <v>466.78999999999996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s="58" customFormat="1" ht="90.75" customHeight="1">
      <c r="A28" s="101" t="s">
        <v>19</v>
      </c>
      <c r="B28" s="100" t="s">
        <v>70</v>
      </c>
      <c r="C28" s="100" t="s">
        <v>48</v>
      </c>
      <c r="D28" s="99" t="s">
        <v>49</v>
      </c>
      <c r="E28" s="93">
        <v>730.23</v>
      </c>
      <c r="F28" s="93"/>
      <c r="G28" s="94">
        <f t="shared" si="0"/>
        <v>730.23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58" customFormat="1" ht="95.25" customHeight="1">
      <c r="A29" s="101" t="s">
        <v>29</v>
      </c>
      <c r="B29" s="100" t="s">
        <v>47</v>
      </c>
      <c r="C29" s="100" t="s">
        <v>56</v>
      </c>
      <c r="D29" s="99" t="s">
        <v>52</v>
      </c>
      <c r="E29" s="93">
        <v>29.98</v>
      </c>
      <c r="F29" s="93"/>
      <c r="G29" s="94">
        <f t="shared" si="0"/>
        <v>29.98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58" customFormat="1" ht="102" customHeight="1">
      <c r="A30" s="101" t="s">
        <v>19</v>
      </c>
      <c r="B30" s="100" t="s">
        <v>50</v>
      </c>
      <c r="C30" s="100" t="s">
        <v>111</v>
      </c>
      <c r="D30" s="99" t="s">
        <v>65</v>
      </c>
      <c r="E30" s="93">
        <v>161.58</v>
      </c>
      <c r="F30" s="93"/>
      <c r="G30" s="94">
        <f t="shared" si="0"/>
        <v>161.58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s="58" customFormat="1" ht="91.5" customHeight="1">
      <c r="A31" s="101" t="s">
        <v>66</v>
      </c>
      <c r="B31" s="100" t="s">
        <v>71</v>
      </c>
      <c r="C31" s="100" t="s">
        <v>67</v>
      </c>
      <c r="D31" s="99" t="s">
        <v>90</v>
      </c>
      <c r="E31" s="93"/>
      <c r="F31" s="93">
        <v>72.53</v>
      </c>
      <c r="G31" s="94">
        <f t="shared" si="0"/>
        <v>72.53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s="58" customFormat="1" ht="94.5" customHeight="1">
      <c r="A32" s="101" t="s">
        <v>73</v>
      </c>
      <c r="B32" s="100" t="s">
        <v>72</v>
      </c>
      <c r="C32" s="100" t="s">
        <v>117</v>
      </c>
      <c r="D32" s="99" t="s">
        <v>91</v>
      </c>
      <c r="E32" s="93"/>
      <c r="F32" s="93">
        <v>439.3</v>
      </c>
      <c r="G32" s="94">
        <f aca="true" t="shared" si="1" ref="G32:G42">E32+F32</f>
        <v>439.3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s="58" customFormat="1" ht="99.75" customHeight="1">
      <c r="A33" s="101" t="s">
        <v>19</v>
      </c>
      <c r="B33" s="100" t="s">
        <v>74</v>
      </c>
      <c r="C33" s="100" t="s">
        <v>75</v>
      </c>
      <c r="D33" s="99" t="s">
        <v>95</v>
      </c>
      <c r="E33" s="93"/>
      <c r="F33" s="93">
        <v>1047.98</v>
      </c>
      <c r="G33" s="94">
        <f t="shared" si="1"/>
        <v>1047.98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s="58" customFormat="1" ht="114" customHeight="1">
      <c r="A34" s="101" t="s">
        <v>76</v>
      </c>
      <c r="B34" s="100" t="s">
        <v>113</v>
      </c>
      <c r="C34" s="100" t="s">
        <v>86</v>
      </c>
      <c r="D34" s="99" t="s">
        <v>92</v>
      </c>
      <c r="E34" s="93"/>
      <c r="F34" s="93">
        <v>493.51</v>
      </c>
      <c r="G34" s="94">
        <f t="shared" si="1"/>
        <v>493.51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s="58" customFormat="1" ht="93" customHeight="1">
      <c r="A35" s="101" t="s">
        <v>73</v>
      </c>
      <c r="B35" s="100" t="s">
        <v>77</v>
      </c>
      <c r="C35" s="100" t="s">
        <v>117</v>
      </c>
      <c r="D35" s="99" t="s">
        <v>116</v>
      </c>
      <c r="E35" s="93"/>
      <c r="F35" s="93">
        <f>418.9+164.76</f>
        <v>583.66</v>
      </c>
      <c r="G35" s="94">
        <f t="shared" si="1"/>
        <v>583.66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s="58" customFormat="1" ht="120" customHeight="1">
      <c r="A36" s="101" t="s">
        <v>78</v>
      </c>
      <c r="B36" s="100" t="s">
        <v>79</v>
      </c>
      <c r="C36" s="100" t="s">
        <v>80</v>
      </c>
      <c r="D36" s="99" t="s">
        <v>94</v>
      </c>
      <c r="E36" s="93"/>
      <c r="F36" s="93">
        <v>350</v>
      </c>
      <c r="G36" s="94">
        <f t="shared" si="1"/>
        <v>350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s="58" customFormat="1" ht="69" customHeight="1">
      <c r="A37" s="101" t="s">
        <v>81</v>
      </c>
      <c r="B37" s="100" t="s">
        <v>107</v>
      </c>
      <c r="C37" s="100" t="s">
        <v>82</v>
      </c>
      <c r="D37" s="99" t="s">
        <v>93</v>
      </c>
      <c r="E37" s="93"/>
      <c r="F37" s="93">
        <v>91</v>
      </c>
      <c r="G37" s="94">
        <f t="shared" si="1"/>
        <v>91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s="58" customFormat="1" ht="86.25" customHeight="1">
      <c r="A38" s="101" t="s">
        <v>83</v>
      </c>
      <c r="B38" s="100" t="s">
        <v>84</v>
      </c>
      <c r="C38" s="100" t="s">
        <v>117</v>
      </c>
      <c r="D38" s="99" t="s">
        <v>96</v>
      </c>
      <c r="E38" s="93"/>
      <c r="F38" s="93">
        <v>396.84</v>
      </c>
      <c r="G38" s="94">
        <f t="shared" si="1"/>
        <v>396.84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58" customFormat="1" ht="126.75" customHeight="1">
      <c r="A39" s="101" t="s">
        <v>76</v>
      </c>
      <c r="B39" s="100" t="s">
        <v>85</v>
      </c>
      <c r="C39" s="100" t="s">
        <v>119</v>
      </c>
      <c r="D39" s="99" t="s">
        <v>97</v>
      </c>
      <c r="E39" s="93"/>
      <c r="F39" s="93">
        <v>1797.41</v>
      </c>
      <c r="G39" s="94">
        <f t="shared" si="1"/>
        <v>1797.41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s="58" customFormat="1" ht="82.5" customHeight="1">
      <c r="A40" s="101" t="s">
        <v>37</v>
      </c>
      <c r="B40" s="100" t="s">
        <v>87</v>
      </c>
      <c r="C40" s="100" t="s">
        <v>88</v>
      </c>
      <c r="D40" s="99" t="s">
        <v>115</v>
      </c>
      <c r="E40" s="93"/>
      <c r="F40" s="93">
        <v>606.62</v>
      </c>
      <c r="G40" s="94">
        <f t="shared" si="1"/>
        <v>606.62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s="58" customFormat="1" ht="129.75" customHeight="1">
      <c r="A41" s="101" t="s">
        <v>19</v>
      </c>
      <c r="B41" s="100" t="s">
        <v>89</v>
      </c>
      <c r="C41" s="100" t="s">
        <v>127</v>
      </c>
      <c r="D41" s="99" t="s">
        <v>104</v>
      </c>
      <c r="E41" s="93"/>
      <c r="F41" s="93">
        <v>224</v>
      </c>
      <c r="G41" s="94">
        <f t="shared" si="1"/>
        <v>224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s="120" customFormat="1" ht="113.25" customHeight="1">
      <c r="A42" s="101" t="s">
        <v>19</v>
      </c>
      <c r="B42" s="100" t="s">
        <v>123</v>
      </c>
      <c r="C42" s="100" t="s">
        <v>128</v>
      </c>
      <c r="D42" s="99" t="s">
        <v>126</v>
      </c>
      <c r="E42" s="93"/>
      <c r="F42" s="93">
        <v>182.94</v>
      </c>
      <c r="G42" s="94">
        <f t="shared" si="1"/>
        <v>182.94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spans="1:7" s="57" customFormat="1" ht="24.75" customHeight="1">
      <c r="A43" s="125" t="s">
        <v>64</v>
      </c>
      <c r="B43" s="125"/>
      <c r="C43" s="125"/>
      <c r="D43" s="125"/>
      <c r="E43" s="102"/>
      <c r="F43" s="103"/>
      <c r="G43" s="104">
        <f>G10-G12-G20</f>
        <v>2757.3600000000006</v>
      </c>
    </row>
    <row r="44" spans="1:7" s="57" customFormat="1" ht="24.75" customHeight="1">
      <c r="A44" s="125" t="s">
        <v>62</v>
      </c>
      <c r="B44" s="125"/>
      <c r="C44" s="125"/>
      <c r="D44" s="125"/>
      <c r="E44" s="102"/>
      <c r="F44" s="103"/>
      <c r="G44" s="104">
        <f>G11-G12</f>
        <v>227.67000000000002</v>
      </c>
    </row>
    <row r="45" spans="1:7" s="57" customFormat="1" ht="25.5" customHeight="1">
      <c r="A45" s="125" t="s">
        <v>63</v>
      </c>
      <c r="B45" s="125"/>
      <c r="C45" s="125"/>
      <c r="D45" s="125"/>
      <c r="E45" s="102"/>
      <c r="F45" s="103"/>
      <c r="G45" s="104" t="s">
        <v>124</v>
      </c>
    </row>
    <row r="46" spans="1:7" ht="15.75">
      <c r="A46" s="70"/>
      <c r="B46" s="105"/>
      <c r="C46" s="105"/>
      <c r="D46" s="105"/>
      <c r="E46" s="105"/>
      <c r="F46" s="105"/>
      <c r="G46" s="118"/>
    </row>
    <row r="47" spans="1:7" s="70" customFormat="1" ht="20.25">
      <c r="A47" s="126" t="s">
        <v>121</v>
      </c>
      <c r="B47" s="126"/>
      <c r="C47" s="126"/>
      <c r="D47" s="126"/>
      <c r="E47" s="126"/>
      <c r="F47" s="126"/>
      <c r="G47" s="126"/>
    </row>
    <row r="48" spans="1:7" s="70" customFormat="1" ht="45.75" customHeight="1">
      <c r="A48" s="126" t="s">
        <v>122</v>
      </c>
      <c r="B48" s="126"/>
      <c r="C48" s="126"/>
      <c r="D48" s="126"/>
      <c r="E48" s="126"/>
      <c r="F48" s="126"/>
      <c r="G48" s="126"/>
    </row>
    <row r="49" spans="1:5" s="70" customFormat="1" ht="12" customHeight="1">
      <c r="A49" s="53"/>
      <c r="B49" s="106"/>
      <c r="C49" s="107"/>
      <c r="D49" s="108"/>
      <c r="E49" s="108"/>
    </row>
    <row r="50" spans="1:5" s="70" customFormat="1" ht="10.5" customHeight="1">
      <c r="A50" s="53"/>
      <c r="B50" s="106"/>
      <c r="C50" s="107"/>
      <c r="D50" s="108"/>
      <c r="E50" s="108"/>
    </row>
    <row r="51" spans="1:5" s="70" customFormat="1" ht="20.25">
      <c r="A51" s="71" t="s">
        <v>59</v>
      </c>
      <c r="B51" s="106"/>
      <c r="C51" s="107"/>
      <c r="D51" s="108"/>
      <c r="E51" s="108"/>
    </row>
    <row r="52" spans="1:7" s="70" customFormat="1" ht="20.25">
      <c r="A52" s="71" t="s">
        <v>60</v>
      </c>
      <c r="B52" s="106"/>
      <c r="C52" s="107"/>
      <c r="D52" s="108"/>
      <c r="E52" s="129" t="s">
        <v>61</v>
      </c>
      <c r="F52" s="129"/>
      <c r="G52" s="129"/>
    </row>
    <row r="53" spans="1:7" ht="24.75" customHeight="1">
      <c r="A53" s="62"/>
      <c r="B53" s="69"/>
      <c r="C53" s="69"/>
      <c r="D53" s="69"/>
      <c r="E53" s="69"/>
      <c r="F53" s="69"/>
      <c r="G53" s="69"/>
    </row>
    <row r="54" spans="1:7" ht="24.75" customHeight="1">
      <c r="A54" s="62"/>
      <c r="B54" s="69"/>
      <c r="C54" s="69"/>
      <c r="D54" s="69"/>
      <c r="E54" s="69"/>
      <c r="F54" s="69"/>
      <c r="G54" s="69"/>
    </row>
    <row r="55" spans="1:7" ht="24.75" customHeight="1">
      <c r="A55" s="62"/>
      <c r="B55" s="69"/>
      <c r="C55" s="69"/>
      <c r="D55" s="69"/>
      <c r="E55" s="69"/>
      <c r="F55" s="69"/>
      <c r="G55" s="69"/>
    </row>
    <row r="56" spans="1:7" ht="24.75" customHeight="1">
      <c r="A56" s="62"/>
      <c r="B56" s="69"/>
      <c r="C56" s="69"/>
      <c r="D56" s="69"/>
      <c r="E56" s="69"/>
      <c r="F56" s="69"/>
      <c r="G56" s="69"/>
    </row>
    <row r="57" spans="1:7" ht="24.75" customHeight="1">
      <c r="A57" s="62"/>
      <c r="B57" s="69"/>
      <c r="C57" s="69"/>
      <c r="D57" s="69"/>
      <c r="E57" s="69"/>
      <c r="F57" s="69"/>
      <c r="G57" s="69"/>
    </row>
    <row r="58" spans="1:7" ht="24.75" customHeight="1">
      <c r="A58" s="62"/>
      <c r="B58" s="69"/>
      <c r="C58" s="69"/>
      <c r="D58" s="69"/>
      <c r="E58" s="69"/>
      <c r="F58" s="69"/>
      <c r="G58" s="69"/>
    </row>
    <row r="59" spans="1:7" ht="24.75" customHeight="1">
      <c r="A59" s="62"/>
      <c r="B59" s="69"/>
      <c r="C59" s="69"/>
      <c r="D59" s="69"/>
      <c r="E59" s="69"/>
      <c r="F59" s="69"/>
      <c r="G59" s="69"/>
    </row>
    <row r="60" spans="1:7" ht="24.75" customHeight="1">
      <c r="A60" s="62"/>
      <c r="B60" s="69"/>
      <c r="C60" s="69"/>
      <c r="D60" s="69"/>
      <c r="E60" s="69"/>
      <c r="F60" s="69"/>
      <c r="G60" s="69"/>
    </row>
    <row r="61" spans="1:7" ht="24.75" customHeight="1">
      <c r="A61" s="62"/>
      <c r="B61" s="69"/>
      <c r="C61" s="69"/>
      <c r="D61" s="69"/>
      <c r="E61" s="69"/>
      <c r="F61" s="69"/>
      <c r="G61" s="69"/>
    </row>
    <row r="62" spans="1:7" ht="24.75" customHeight="1">
      <c r="A62" s="62"/>
      <c r="B62" s="69"/>
      <c r="C62" s="69"/>
      <c r="D62" s="69"/>
      <c r="E62" s="69"/>
      <c r="F62" s="69"/>
      <c r="G62" s="69"/>
    </row>
    <row r="63" spans="1:7" ht="24.75" customHeight="1">
      <c r="A63" s="62"/>
      <c r="B63" s="69"/>
      <c r="C63" s="69"/>
      <c r="D63" s="69"/>
      <c r="E63" s="69"/>
      <c r="F63" s="69"/>
      <c r="G63" s="69"/>
    </row>
    <row r="64" spans="1:7" ht="24.75" customHeight="1">
      <c r="A64" s="62"/>
      <c r="B64" s="69"/>
      <c r="C64" s="69"/>
      <c r="D64" s="69"/>
      <c r="E64" s="69"/>
      <c r="F64" s="69"/>
      <c r="G64" s="69"/>
    </row>
    <row r="65" spans="1:7" ht="24.75" customHeight="1">
      <c r="A65" s="62"/>
      <c r="B65" s="69"/>
      <c r="C65" s="69"/>
      <c r="D65" s="69"/>
      <c r="E65" s="69"/>
      <c r="F65" s="69"/>
      <c r="G65" s="69"/>
    </row>
    <row r="66" spans="1:7" ht="24.75" customHeight="1">
      <c r="A66" s="62"/>
      <c r="B66" s="69"/>
      <c r="C66" s="69"/>
      <c r="D66" s="69"/>
      <c r="E66" s="69"/>
      <c r="F66" s="69"/>
      <c r="G66" s="69"/>
    </row>
    <row r="67" spans="1:7" ht="24.75" customHeight="1">
      <c r="A67" s="62"/>
      <c r="B67" s="69"/>
      <c r="C67" s="69"/>
      <c r="D67" s="69"/>
      <c r="E67" s="69"/>
      <c r="F67" s="69"/>
      <c r="G67" s="69"/>
    </row>
    <row r="68" spans="4:7" ht="24.75" customHeight="1">
      <c r="D68" s="69"/>
      <c r="E68" s="69"/>
      <c r="F68" s="69"/>
      <c r="G68" s="69"/>
    </row>
    <row r="69" spans="4:7" ht="24.75" customHeight="1">
      <c r="D69" s="69"/>
      <c r="E69" s="69"/>
      <c r="F69" s="69"/>
      <c r="G69" s="69"/>
    </row>
    <row r="70" spans="4:7" s="117" customFormat="1" ht="21" customHeight="1">
      <c r="D70" s="116"/>
      <c r="E70" s="116"/>
      <c r="F70" s="116"/>
      <c r="G70" s="116"/>
    </row>
    <row r="71" spans="4:7" s="117" customFormat="1" ht="21" customHeight="1">
      <c r="D71" s="116"/>
      <c r="E71" s="116"/>
      <c r="F71" s="116"/>
      <c r="G71" s="116"/>
    </row>
    <row r="72" spans="4:7" s="117" customFormat="1" ht="21" customHeight="1">
      <c r="D72" s="116"/>
      <c r="E72" s="116"/>
      <c r="F72" s="116"/>
      <c r="G72" s="116"/>
    </row>
    <row r="73" spans="1:7" s="117" customFormat="1" ht="21" customHeight="1">
      <c r="A73" s="121" t="s">
        <v>129</v>
      </c>
      <c r="B73" s="116"/>
      <c r="C73" s="116"/>
      <c r="D73" s="116"/>
      <c r="E73" s="116"/>
      <c r="F73" s="116"/>
      <c r="G73" s="116"/>
    </row>
    <row r="74" spans="1:7" ht="24.75" customHeight="1">
      <c r="A74" s="121"/>
      <c r="B74" s="116"/>
      <c r="C74" s="116"/>
      <c r="D74" s="69"/>
      <c r="E74" s="69"/>
      <c r="F74" s="69"/>
      <c r="G74" s="69"/>
    </row>
    <row r="75" spans="1:7" s="117" customFormat="1" ht="21" customHeight="1">
      <c r="A75" s="121" t="s">
        <v>130</v>
      </c>
      <c r="B75" s="116"/>
      <c r="C75" s="116"/>
      <c r="D75" s="116"/>
      <c r="E75" s="116"/>
      <c r="F75" s="116"/>
      <c r="G75" s="116"/>
    </row>
    <row r="76" spans="1:7" s="117" customFormat="1" ht="23.25" customHeight="1">
      <c r="A76" s="108"/>
      <c r="B76" s="116"/>
      <c r="C76" s="116"/>
      <c r="D76" s="116"/>
      <c r="E76" s="116"/>
      <c r="F76" s="116"/>
      <c r="G76" s="116"/>
    </row>
    <row r="77" spans="1:7" s="117" customFormat="1" ht="24.75" customHeight="1">
      <c r="A77" s="121" t="s">
        <v>131</v>
      </c>
      <c r="B77" s="116"/>
      <c r="C77" s="116"/>
      <c r="D77" s="116"/>
      <c r="E77" s="116"/>
      <c r="F77" s="116"/>
      <c r="G77" s="116"/>
    </row>
    <row r="78" spans="1:7" s="117" customFormat="1" ht="24.75" customHeight="1">
      <c r="A78" s="121"/>
      <c r="B78" s="116"/>
      <c r="C78" s="116"/>
      <c r="D78" s="116"/>
      <c r="E78" s="116"/>
      <c r="F78" s="116"/>
      <c r="G78" s="116"/>
    </row>
    <row r="79" spans="1:7" ht="24.75" customHeight="1">
      <c r="A79" s="73" t="s">
        <v>132</v>
      </c>
      <c r="B79" s="73"/>
      <c r="C79" s="73"/>
      <c r="D79" s="69"/>
      <c r="E79" s="69"/>
      <c r="F79" s="69"/>
      <c r="G79" s="69"/>
    </row>
    <row r="80" spans="1:7" s="117" customFormat="1" ht="22.5" customHeight="1">
      <c r="A80" s="108"/>
      <c r="B80" s="116"/>
      <c r="C80" s="116"/>
      <c r="D80" s="116"/>
      <c r="E80" s="116"/>
      <c r="F80" s="116"/>
      <c r="G80" s="116"/>
    </row>
    <row r="81" spans="1:7" s="117" customFormat="1" ht="21" customHeight="1">
      <c r="A81" s="121" t="s">
        <v>135</v>
      </c>
      <c r="B81" s="116"/>
      <c r="C81" s="116"/>
      <c r="D81" s="116"/>
      <c r="E81" s="116"/>
      <c r="F81" s="116"/>
      <c r="G81" s="116"/>
    </row>
    <row r="82" spans="1:7" s="117" customFormat="1" ht="23.25" customHeight="1">
      <c r="A82" s="108"/>
      <c r="B82" s="116"/>
      <c r="C82" s="116"/>
      <c r="D82" s="116"/>
      <c r="E82" s="116"/>
      <c r="F82" s="116"/>
      <c r="G82" s="116"/>
    </row>
    <row r="83" spans="1:3" s="70" customFormat="1" ht="20.25">
      <c r="A83" s="121" t="s">
        <v>133</v>
      </c>
      <c r="B83" s="72"/>
      <c r="C83" s="72"/>
    </row>
    <row r="84" spans="1:7" s="117" customFormat="1" ht="22.5" customHeight="1">
      <c r="A84" s="108"/>
      <c r="B84" s="116"/>
      <c r="C84" s="116"/>
      <c r="D84" s="116"/>
      <c r="E84" s="116"/>
      <c r="F84" s="116"/>
      <c r="G84" s="116"/>
    </row>
    <row r="85" spans="1:7" s="117" customFormat="1" ht="21" customHeight="1">
      <c r="A85" s="108" t="s">
        <v>134</v>
      </c>
      <c r="B85" s="116"/>
      <c r="C85" s="116"/>
      <c r="D85" s="116"/>
      <c r="E85" s="116"/>
      <c r="F85" s="116"/>
      <c r="G85" s="116"/>
    </row>
    <row r="86" spans="1:7" s="117" customFormat="1" ht="21" customHeight="1">
      <c r="A86" s="108"/>
      <c r="B86" s="116"/>
      <c r="C86" s="116"/>
      <c r="D86" s="116"/>
      <c r="E86" s="116"/>
      <c r="F86" s="116"/>
      <c r="G86" s="116"/>
    </row>
    <row r="87" spans="1:3" s="108" customFormat="1" ht="20.25">
      <c r="A87" s="121"/>
      <c r="B87" s="72"/>
      <c r="C87" s="72"/>
    </row>
    <row r="88" spans="1:7" s="117" customFormat="1" ht="24.75" customHeight="1">
      <c r="A88" s="121"/>
      <c r="B88" s="72"/>
      <c r="C88" s="72"/>
      <c r="D88" s="116"/>
      <c r="E88" s="116"/>
      <c r="F88" s="116"/>
      <c r="G88" s="116"/>
    </row>
    <row r="89" spans="1:7" ht="24.75" customHeight="1">
      <c r="A89" s="73"/>
      <c r="B89" s="73"/>
      <c r="C89" s="73"/>
      <c r="D89" s="69"/>
      <c r="E89" s="69"/>
      <c r="F89" s="69"/>
      <c r="G89" s="69"/>
    </row>
    <row r="90" spans="1:7" ht="24.75" customHeight="1">
      <c r="A90" s="121"/>
      <c r="B90" s="122"/>
      <c r="C90" s="74"/>
      <c r="D90" s="69"/>
      <c r="E90" s="69"/>
      <c r="F90" s="69"/>
      <c r="G90" s="69"/>
    </row>
    <row r="91" spans="1:3" s="70" customFormat="1" ht="20.25">
      <c r="A91" s="121"/>
      <c r="B91" s="122"/>
      <c r="C91" s="74"/>
    </row>
    <row r="92" spans="1:3" s="70" customFormat="1" ht="20.25">
      <c r="A92" s="121"/>
      <c r="B92" s="122"/>
      <c r="C92" s="122"/>
    </row>
    <row r="93" spans="1:3" s="70" customFormat="1" ht="20.25">
      <c r="A93" s="121"/>
      <c r="B93" s="122"/>
      <c r="C93" s="122"/>
    </row>
    <row r="94" spans="1:3" s="70" customFormat="1" ht="20.25" customHeight="1">
      <c r="A94" s="121"/>
      <c r="B94" s="122"/>
      <c r="C94" s="122"/>
    </row>
    <row r="95" spans="1:3" s="70" customFormat="1" ht="20.25">
      <c r="A95" s="108"/>
      <c r="B95" s="74"/>
      <c r="C95" s="74"/>
    </row>
    <row r="96" spans="1:3" s="70" customFormat="1" ht="21" customHeight="1">
      <c r="A96" s="108" t="s">
        <v>105</v>
      </c>
      <c r="B96" s="74"/>
      <c r="C96" s="74"/>
    </row>
    <row r="97" spans="1:3" s="70" customFormat="1" ht="20.25">
      <c r="A97" s="108" t="s">
        <v>106</v>
      </c>
      <c r="B97" s="74"/>
      <c r="C97" s="74"/>
    </row>
    <row r="98" spans="1:3" s="108" customFormat="1" ht="21" customHeight="1">
      <c r="A98" s="130"/>
      <c r="B98" s="130"/>
      <c r="C98" s="74"/>
    </row>
    <row r="99" spans="1:3" s="70" customFormat="1" ht="20.25">
      <c r="A99" s="108"/>
      <c r="B99" s="74"/>
      <c r="C99" s="74"/>
    </row>
    <row r="100" spans="1:3" s="70" customFormat="1" ht="12" customHeight="1">
      <c r="A100" s="108"/>
      <c r="B100" s="74"/>
      <c r="C100" s="74"/>
    </row>
    <row r="101" spans="1:7" ht="20.25" hidden="1">
      <c r="A101" s="108"/>
      <c r="B101" s="72"/>
      <c r="C101" s="72"/>
      <c r="D101" s="62"/>
      <c r="E101" s="62"/>
      <c r="F101" s="62"/>
      <c r="G101" s="64"/>
    </row>
    <row r="102" spans="1:7" ht="20.25">
      <c r="A102" s="71"/>
      <c r="B102" s="75"/>
      <c r="C102" s="76"/>
      <c r="D102" s="65"/>
      <c r="E102" s="63"/>
      <c r="F102" s="62"/>
      <c r="G102" s="64"/>
    </row>
    <row r="103" spans="1:7" ht="20.25">
      <c r="A103" s="71"/>
      <c r="B103" s="75"/>
      <c r="C103" s="76"/>
      <c r="D103" s="65"/>
      <c r="E103" s="63"/>
      <c r="F103" s="62"/>
      <c r="G103" s="64"/>
    </row>
    <row r="104" spans="1:7" ht="20.25">
      <c r="A104" s="71"/>
      <c r="B104" s="75"/>
      <c r="C104" s="76"/>
      <c r="D104" s="65"/>
      <c r="E104" s="63"/>
      <c r="F104" s="62"/>
      <c r="G104" s="64"/>
    </row>
    <row r="105" spans="1:7" ht="20.25">
      <c r="A105" s="71"/>
      <c r="B105" s="75"/>
      <c r="C105" s="76"/>
      <c r="D105" s="65"/>
      <c r="E105" s="63"/>
      <c r="F105" s="62"/>
      <c r="G105" s="64"/>
    </row>
    <row r="106" spans="1:7" ht="20.25">
      <c r="A106" s="71"/>
      <c r="B106" s="75"/>
      <c r="C106" s="76"/>
      <c r="D106" s="65"/>
      <c r="E106" s="63"/>
      <c r="F106" s="62"/>
      <c r="G106" s="64"/>
    </row>
    <row r="107" spans="1:7" ht="20.25">
      <c r="A107" s="71"/>
      <c r="B107" s="75"/>
      <c r="C107" s="76"/>
      <c r="D107" s="65"/>
      <c r="E107" s="63"/>
      <c r="F107" s="62"/>
      <c r="G107" s="64"/>
    </row>
    <row r="108" spans="1:7" ht="20.25">
      <c r="A108" s="71"/>
      <c r="B108" s="75"/>
      <c r="C108" s="76"/>
      <c r="D108" s="66"/>
      <c r="E108" s="128"/>
      <c r="F108" s="128"/>
      <c r="G108" s="128"/>
    </row>
    <row r="109" spans="2:7" ht="20.25">
      <c r="B109" s="74"/>
      <c r="C109" s="74"/>
      <c r="D109" s="109"/>
      <c r="E109" s="109"/>
      <c r="F109" s="62"/>
      <c r="G109" s="64"/>
    </row>
    <row r="110" spans="2:7" ht="20.25">
      <c r="B110" s="74"/>
      <c r="C110" s="74"/>
      <c r="D110" s="109"/>
      <c r="E110" s="109"/>
      <c r="F110" s="62"/>
      <c r="G110" s="64"/>
    </row>
    <row r="111" spans="1:6" ht="15.75">
      <c r="A111" s="110"/>
      <c r="B111" s="111"/>
      <c r="C111" s="111"/>
      <c r="D111" s="111"/>
      <c r="E111" s="111"/>
      <c r="F111" s="105"/>
    </row>
    <row r="112" spans="1:6" ht="15.75">
      <c r="A112" s="110"/>
      <c r="B112" s="111"/>
      <c r="C112" s="111"/>
      <c r="D112" s="111"/>
      <c r="E112" s="111"/>
      <c r="F112" s="105"/>
    </row>
    <row r="113" spans="1:6" ht="15.75">
      <c r="A113" s="110"/>
      <c r="B113" s="111"/>
      <c r="C113" s="111"/>
      <c r="D113" s="111"/>
      <c r="E113" s="111"/>
      <c r="F113" s="105"/>
    </row>
    <row r="114" spans="1:6" ht="15.75">
      <c r="A114" s="110"/>
      <c r="B114" s="111"/>
      <c r="C114" s="111"/>
      <c r="D114" s="111"/>
      <c r="E114" s="111"/>
      <c r="F114" s="105"/>
    </row>
    <row r="115" spans="1:6" ht="15.75">
      <c r="A115" s="110"/>
      <c r="B115" s="111"/>
      <c r="C115" s="111"/>
      <c r="D115" s="111"/>
      <c r="E115" s="111"/>
      <c r="F115" s="105"/>
    </row>
    <row r="116" spans="1:6" ht="15.75">
      <c r="A116" s="110"/>
      <c r="B116" s="111"/>
      <c r="C116" s="111"/>
      <c r="D116" s="111"/>
      <c r="E116" s="111"/>
      <c r="F116" s="105"/>
    </row>
    <row r="117" spans="1:6" ht="15.75">
      <c r="A117" s="110"/>
      <c r="B117" s="111"/>
      <c r="C117" s="111"/>
      <c r="D117" s="111"/>
      <c r="E117" s="111"/>
      <c r="F117" s="105"/>
    </row>
    <row r="118" spans="1:6" ht="15.75">
      <c r="A118" s="110"/>
      <c r="B118" s="111"/>
      <c r="C118" s="111"/>
      <c r="D118" s="111"/>
      <c r="E118" s="111"/>
      <c r="F118" s="105"/>
    </row>
    <row r="119" spans="1:6" ht="15.75">
      <c r="A119" s="110"/>
      <c r="B119" s="111"/>
      <c r="C119" s="111"/>
      <c r="D119" s="111"/>
      <c r="E119" s="111"/>
      <c r="F119" s="105"/>
    </row>
    <row r="120" spans="1:6" ht="15.75">
      <c r="A120" s="110"/>
      <c r="B120" s="111"/>
      <c r="C120" s="111"/>
      <c r="D120" s="111"/>
      <c r="E120" s="111"/>
      <c r="F120" s="105"/>
    </row>
    <row r="121" spans="1:6" ht="15.75">
      <c r="A121" s="110"/>
      <c r="B121" s="111"/>
      <c r="C121" s="111"/>
      <c r="D121" s="111"/>
      <c r="E121" s="111"/>
      <c r="F121" s="105"/>
    </row>
    <row r="122" spans="1:6" ht="15.75">
      <c r="A122" s="110"/>
      <c r="B122" s="111"/>
      <c r="C122" s="111"/>
      <c r="D122" s="111"/>
      <c r="E122" s="111"/>
      <c r="F122" s="105"/>
    </row>
    <row r="123" spans="1:6" ht="15.75">
      <c r="A123" s="110"/>
      <c r="B123" s="111"/>
      <c r="C123" s="111"/>
      <c r="D123" s="111"/>
      <c r="E123" s="111"/>
      <c r="F123" s="105"/>
    </row>
    <row r="124" spans="1:6" ht="15.75">
      <c r="A124" s="110"/>
      <c r="B124" s="111"/>
      <c r="C124" s="111"/>
      <c r="D124" s="111"/>
      <c r="E124" s="111"/>
      <c r="F124" s="105"/>
    </row>
    <row r="125" spans="1:6" ht="15.75">
      <c r="A125" s="110"/>
      <c r="B125" s="111"/>
      <c r="C125" s="111"/>
      <c r="D125" s="111"/>
      <c r="E125" s="111"/>
      <c r="F125" s="105"/>
    </row>
    <row r="126" spans="1:6" ht="15.75">
      <c r="A126" s="110"/>
      <c r="B126" s="111"/>
      <c r="C126" s="111"/>
      <c r="D126" s="111"/>
      <c r="E126" s="111"/>
      <c r="F126" s="105"/>
    </row>
    <row r="127" spans="1:6" ht="15.75">
      <c r="A127" s="110"/>
      <c r="B127" s="111"/>
      <c r="C127" s="111"/>
      <c r="D127" s="111"/>
      <c r="E127" s="111"/>
      <c r="F127" s="105"/>
    </row>
    <row r="128" spans="1:6" ht="15.75">
      <c r="A128" s="110"/>
      <c r="B128" s="111"/>
      <c r="C128" s="111"/>
      <c r="D128" s="111"/>
      <c r="E128" s="111"/>
      <c r="F128" s="105"/>
    </row>
    <row r="129" spans="1:6" ht="15.75">
      <c r="A129" s="110"/>
      <c r="B129" s="111"/>
      <c r="C129" s="111"/>
      <c r="D129" s="111"/>
      <c r="E129" s="111"/>
      <c r="F129" s="105"/>
    </row>
    <row r="130" spans="1:6" ht="15.75">
      <c r="A130" s="110"/>
      <c r="B130" s="111"/>
      <c r="C130" s="111"/>
      <c r="D130" s="111"/>
      <c r="E130" s="111"/>
      <c r="F130" s="105"/>
    </row>
    <row r="131" spans="1:6" ht="15.75">
      <c r="A131" s="110"/>
      <c r="B131" s="111"/>
      <c r="C131" s="111"/>
      <c r="D131" s="111"/>
      <c r="E131" s="111"/>
      <c r="F131" s="105"/>
    </row>
    <row r="132" spans="1:6" ht="15.75">
      <c r="A132" s="110"/>
      <c r="B132" s="111"/>
      <c r="C132" s="111"/>
      <c r="D132" s="111"/>
      <c r="E132" s="111"/>
      <c r="F132" s="105"/>
    </row>
    <row r="133" spans="1:6" ht="15.75">
      <c r="A133" s="110"/>
      <c r="B133" s="111"/>
      <c r="C133" s="111"/>
      <c r="D133" s="111"/>
      <c r="E133" s="111"/>
      <c r="F133" s="105"/>
    </row>
    <row r="134" spans="1:6" ht="15.75">
      <c r="A134" s="110"/>
      <c r="B134" s="111"/>
      <c r="C134" s="111"/>
      <c r="D134" s="111"/>
      <c r="E134" s="111"/>
      <c r="F134" s="105"/>
    </row>
    <row r="135" spans="1:6" ht="15.75">
      <c r="A135" s="110"/>
      <c r="B135" s="111"/>
      <c r="C135" s="111"/>
      <c r="D135" s="111"/>
      <c r="E135" s="111"/>
      <c r="F135" s="105"/>
    </row>
    <row r="136" spans="1:6" ht="15.75">
      <c r="A136" s="110"/>
      <c r="B136" s="111"/>
      <c r="C136" s="111"/>
      <c r="D136" s="111"/>
      <c r="E136" s="111"/>
      <c r="F136" s="105"/>
    </row>
    <row r="137" spans="1:6" ht="15.75">
      <c r="A137" s="50"/>
      <c r="C137" s="111"/>
      <c r="D137" s="111"/>
      <c r="E137" s="111"/>
      <c r="F137" s="105"/>
    </row>
    <row r="138" spans="1:6" ht="19.5">
      <c r="A138" s="50"/>
      <c r="B138" s="62"/>
      <c r="C138" s="111"/>
      <c r="D138" s="111"/>
      <c r="E138" s="111"/>
      <c r="F138" s="105"/>
    </row>
    <row r="139" spans="2:6" ht="19.5">
      <c r="B139" s="112"/>
      <c r="C139" s="111"/>
      <c r="D139" s="111"/>
      <c r="E139" s="111"/>
      <c r="F139" s="105"/>
    </row>
    <row r="140" spans="3:6" ht="15.75">
      <c r="C140" s="111"/>
      <c r="D140" s="111"/>
      <c r="E140" s="111"/>
      <c r="F140" s="105"/>
    </row>
    <row r="141" spans="3:6" ht="15.75">
      <c r="C141" s="111"/>
      <c r="D141" s="111"/>
      <c r="E141" s="111"/>
      <c r="F141" s="105"/>
    </row>
    <row r="142" spans="1:6" ht="15.75">
      <c r="A142" s="110"/>
      <c r="B142" s="111"/>
      <c r="C142" s="111"/>
      <c r="D142" s="111"/>
      <c r="E142" s="111"/>
      <c r="F142" s="105"/>
    </row>
    <row r="143" spans="1:6" ht="15.75">
      <c r="A143" s="110"/>
      <c r="B143" s="111"/>
      <c r="C143" s="111"/>
      <c r="D143" s="111"/>
      <c r="E143" s="111"/>
      <c r="F143" s="105"/>
    </row>
    <row r="144" spans="1:6" ht="15.75">
      <c r="A144" s="110"/>
      <c r="B144" s="111"/>
      <c r="C144" s="111"/>
      <c r="D144" s="111"/>
      <c r="E144" s="111"/>
      <c r="F144" s="105"/>
    </row>
    <row r="145" spans="1:6" ht="15.75">
      <c r="A145" s="110"/>
      <c r="B145" s="111"/>
      <c r="C145" s="111"/>
      <c r="D145" s="111"/>
      <c r="E145" s="111"/>
      <c r="F145" s="105"/>
    </row>
    <row r="146" spans="1:6" ht="15.75">
      <c r="A146" s="110"/>
      <c r="B146" s="111"/>
      <c r="C146" s="111"/>
      <c r="D146" s="111"/>
      <c r="E146" s="111"/>
      <c r="F146" s="105"/>
    </row>
    <row r="147" spans="1:6" ht="15.75">
      <c r="A147" s="110"/>
      <c r="B147" s="111"/>
      <c r="C147" s="111"/>
      <c r="D147" s="111"/>
      <c r="E147" s="111"/>
      <c r="F147" s="105"/>
    </row>
    <row r="148" spans="1:6" ht="15.75">
      <c r="A148" s="110"/>
      <c r="B148" s="111"/>
      <c r="C148" s="111"/>
      <c r="D148" s="111"/>
      <c r="E148" s="111"/>
      <c r="F148" s="105"/>
    </row>
    <row r="149" spans="1:6" ht="15.75">
      <c r="A149" s="110"/>
      <c r="B149" s="111"/>
      <c r="C149" s="111"/>
      <c r="D149" s="111"/>
      <c r="E149" s="111"/>
      <c r="F149" s="105"/>
    </row>
    <row r="150" spans="1:6" ht="15.75">
      <c r="A150" s="110"/>
      <c r="B150" s="111"/>
      <c r="C150" s="111"/>
      <c r="D150" s="111"/>
      <c r="E150" s="111"/>
      <c r="F150" s="105"/>
    </row>
    <row r="151" spans="1:6" ht="15.75">
      <c r="A151" s="110"/>
      <c r="B151" s="111"/>
      <c r="C151" s="111"/>
      <c r="D151" s="111"/>
      <c r="E151" s="111"/>
      <c r="F151" s="105"/>
    </row>
    <row r="152" spans="1:6" ht="15.75">
      <c r="A152" s="110"/>
      <c r="B152" s="111"/>
      <c r="C152" s="111"/>
      <c r="D152" s="111"/>
      <c r="E152" s="111"/>
      <c r="F152" s="105"/>
    </row>
    <row r="153" spans="1:6" ht="15.75">
      <c r="A153" s="110"/>
      <c r="B153" s="111"/>
      <c r="C153" s="111"/>
      <c r="D153" s="111"/>
      <c r="E153" s="111"/>
      <c r="F153" s="105"/>
    </row>
    <row r="154" spans="1:6" ht="15.75">
      <c r="A154" s="110"/>
      <c r="B154" s="111"/>
      <c r="C154" s="111"/>
      <c r="D154" s="111"/>
      <c r="E154" s="111"/>
      <c r="F154" s="105"/>
    </row>
    <row r="155" spans="1:6" ht="15.75">
      <c r="A155" s="110"/>
      <c r="B155" s="111"/>
      <c r="C155" s="111"/>
      <c r="D155" s="111"/>
      <c r="E155" s="111"/>
      <c r="F155" s="105"/>
    </row>
    <row r="156" spans="1:6" ht="15.75">
      <c r="A156" s="110"/>
      <c r="B156" s="111"/>
      <c r="C156" s="111"/>
      <c r="D156" s="111"/>
      <c r="E156" s="111"/>
      <c r="F156" s="105"/>
    </row>
    <row r="157" spans="1:6" ht="15.75">
      <c r="A157" s="110"/>
      <c r="B157" s="111"/>
      <c r="C157" s="111"/>
      <c r="D157" s="111"/>
      <c r="E157" s="111"/>
      <c r="F157" s="105"/>
    </row>
    <row r="158" spans="1:6" ht="15.75">
      <c r="A158" s="110"/>
      <c r="B158" s="111"/>
      <c r="C158" s="111"/>
      <c r="D158" s="111"/>
      <c r="E158" s="111"/>
      <c r="F158" s="105"/>
    </row>
    <row r="159" spans="1:6" ht="15.75">
      <c r="A159" s="110"/>
      <c r="B159" s="111"/>
      <c r="C159" s="111"/>
      <c r="D159" s="111"/>
      <c r="E159" s="111"/>
      <c r="F159" s="105"/>
    </row>
    <row r="160" spans="1:6" ht="15.75">
      <c r="A160" s="110"/>
      <c r="B160" s="111"/>
      <c r="C160" s="111"/>
      <c r="D160" s="111"/>
      <c r="E160" s="111"/>
      <c r="F160" s="105"/>
    </row>
    <row r="161" spans="1:6" ht="15.75">
      <c r="A161" s="110"/>
      <c r="B161" s="111"/>
      <c r="C161" s="111"/>
      <c r="D161" s="111"/>
      <c r="E161" s="111"/>
      <c r="F161" s="105"/>
    </row>
    <row r="162" spans="1:6" ht="15.75">
      <c r="A162" s="110"/>
      <c r="B162" s="111"/>
      <c r="C162" s="111"/>
      <c r="D162" s="111"/>
      <c r="E162" s="111"/>
      <c r="F162" s="105"/>
    </row>
    <row r="163" spans="1:6" ht="15.75">
      <c r="A163" s="110"/>
      <c r="B163" s="111"/>
      <c r="C163" s="111"/>
      <c r="D163" s="111"/>
      <c r="E163" s="111"/>
      <c r="F163" s="105"/>
    </row>
    <row r="164" spans="1:6" ht="15.75">
      <c r="A164" s="110"/>
      <c r="B164" s="111"/>
      <c r="C164" s="111"/>
      <c r="D164" s="111"/>
      <c r="E164" s="111"/>
      <c r="F164" s="105"/>
    </row>
    <row r="165" spans="1:6" ht="15.75">
      <c r="A165" s="110"/>
      <c r="B165" s="111"/>
      <c r="C165" s="111"/>
      <c r="D165" s="111"/>
      <c r="E165" s="111"/>
      <c r="F165" s="105"/>
    </row>
    <row r="166" spans="1:6" ht="15.75">
      <c r="A166" s="110"/>
      <c r="B166" s="111"/>
      <c r="C166" s="111"/>
      <c r="D166" s="111"/>
      <c r="E166" s="111"/>
      <c r="F166" s="105"/>
    </row>
    <row r="167" spans="1:6" ht="15.75">
      <c r="A167" s="110"/>
      <c r="B167" s="111"/>
      <c r="C167" s="111"/>
      <c r="D167" s="111"/>
      <c r="E167" s="111"/>
      <c r="F167" s="105"/>
    </row>
    <row r="168" spans="1:6" ht="15.75">
      <c r="A168" s="110"/>
      <c r="B168" s="111"/>
      <c r="C168" s="111"/>
      <c r="D168" s="111"/>
      <c r="E168" s="111"/>
      <c r="F168" s="105"/>
    </row>
    <row r="169" spans="1:6" ht="15.75">
      <c r="A169" s="110"/>
      <c r="B169" s="111"/>
      <c r="C169" s="111"/>
      <c r="D169" s="111"/>
      <c r="E169" s="111"/>
      <c r="F169" s="105"/>
    </row>
    <row r="170" spans="1:6" ht="15.75">
      <c r="A170" s="110"/>
      <c r="B170" s="111"/>
      <c r="C170" s="111"/>
      <c r="D170" s="111"/>
      <c r="E170" s="111"/>
      <c r="F170" s="105"/>
    </row>
    <row r="171" spans="1:6" ht="15.75">
      <c r="A171" s="110"/>
      <c r="B171" s="111"/>
      <c r="C171" s="111"/>
      <c r="D171" s="111"/>
      <c r="E171" s="111"/>
      <c r="F171" s="105"/>
    </row>
    <row r="172" spans="1:6" ht="15.75">
      <c r="A172" s="110"/>
      <c r="B172" s="111"/>
      <c r="C172" s="111"/>
      <c r="D172" s="111"/>
      <c r="E172" s="111"/>
      <c r="F172" s="105"/>
    </row>
    <row r="173" spans="1:6" ht="15.75">
      <c r="A173" s="110"/>
      <c r="B173" s="111"/>
      <c r="C173" s="111"/>
      <c r="D173" s="111"/>
      <c r="E173" s="111"/>
      <c r="F173" s="105"/>
    </row>
    <row r="174" spans="1:6" ht="15.75">
      <c r="A174" s="110"/>
      <c r="B174" s="111"/>
      <c r="C174" s="111"/>
      <c r="D174" s="111"/>
      <c r="E174" s="111"/>
      <c r="F174" s="105"/>
    </row>
    <row r="175" spans="1:6" ht="15.75">
      <c r="A175" s="110"/>
      <c r="B175" s="111"/>
      <c r="C175" s="111"/>
      <c r="D175" s="111"/>
      <c r="E175" s="111"/>
      <c r="F175" s="105"/>
    </row>
    <row r="176" spans="1:6" ht="15.75">
      <c r="A176" s="110"/>
      <c r="B176" s="111"/>
      <c r="C176" s="111"/>
      <c r="D176" s="111"/>
      <c r="E176" s="111"/>
      <c r="F176" s="105"/>
    </row>
    <row r="177" spans="1:6" ht="15.75">
      <c r="A177" s="110"/>
      <c r="B177" s="111"/>
      <c r="C177" s="111"/>
      <c r="D177" s="111"/>
      <c r="E177" s="111"/>
      <c r="F177" s="105"/>
    </row>
    <row r="178" spans="1:6" ht="19.5">
      <c r="A178" s="62"/>
      <c r="B178" s="109"/>
      <c r="C178" s="109"/>
      <c r="D178" s="109"/>
      <c r="E178" s="111"/>
      <c r="F178" s="105"/>
    </row>
    <row r="179" spans="1:6" ht="19.5">
      <c r="A179" s="62"/>
      <c r="B179" s="109"/>
      <c r="C179" s="109"/>
      <c r="D179" s="109"/>
      <c r="E179" s="111"/>
      <c r="F179" s="105"/>
    </row>
    <row r="180" spans="1:6" ht="19.5">
      <c r="A180" s="62"/>
      <c r="B180" s="109"/>
      <c r="C180" s="109"/>
      <c r="D180" s="109"/>
      <c r="E180" s="111"/>
      <c r="F180" s="105"/>
    </row>
    <row r="181" spans="1:6" ht="19.5">
      <c r="A181" s="62"/>
      <c r="B181" s="109"/>
      <c r="C181" s="109"/>
      <c r="D181" s="109"/>
      <c r="E181" s="111"/>
      <c r="F181" s="105"/>
    </row>
    <row r="182" spans="1:6" ht="19.5">
      <c r="A182" s="113"/>
      <c r="B182" s="109"/>
      <c r="C182" s="109"/>
      <c r="D182" s="109"/>
      <c r="E182" s="111"/>
      <c r="F182" s="105"/>
    </row>
    <row r="183" spans="1:6" ht="19.5">
      <c r="A183" s="62"/>
      <c r="B183" s="109"/>
      <c r="C183" s="109"/>
      <c r="D183" s="64"/>
      <c r="F183" s="105"/>
    </row>
    <row r="184" spans="1:6" ht="19.5">
      <c r="A184" s="67"/>
      <c r="B184" s="64"/>
      <c r="C184" s="68"/>
      <c r="D184" s="64"/>
      <c r="F184" s="105"/>
    </row>
    <row r="185" spans="1:6" ht="19.5">
      <c r="A185" s="62"/>
      <c r="B185" s="64"/>
      <c r="C185" s="68"/>
      <c r="D185" s="64"/>
      <c r="F185" s="105"/>
    </row>
    <row r="186" spans="1:6" ht="19.5">
      <c r="A186" s="113"/>
      <c r="B186" s="109"/>
      <c r="C186" s="109"/>
      <c r="D186" s="109"/>
      <c r="E186" s="111"/>
      <c r="F186" s="105"/>
    </row>
    <row r="187" spans="1:6" ht="19.5">
      <c r="A187" s="113"/>
      <c r="B187" s="109"/>
      <c r="C187" s="109"/>
      <c r="D187" s="109"/>
      <c r="E187" s="111"/>
      <c r="F187" s="105"/>
    </row>
    <row r="188" spans="1:6" ht="19.5">
      <c r="A188" s="50"/>
      <c r="C188" s="109"/>
      <c r="D188" s="109"/>
      <c r="E188" s="111"/>
      <c r="F188" s="105"/>
    </row>
    <row r="189" spans="1:6" ht="19.5">
      <c r="A189" s="50"/>
      <c r="C189" s="109"/>
      <c r="D189" s="109"/>
      <c r="E189" s="114"/>
      <c r="F189" s="105"/>
    </row>
    <row r="190" spans="1:6" ht="15.75">
      <c r="A190" s="127"/>
      <c r="B190" s="127"/>
      <c r="C190" s="127"/>
      <c r="D190" s="127"/>
      <c r="E190" s="127"/>
      <c r="F190" s="105"/>
    </row>
    <row r="191" spans="1:6" ht="15.75">
      <c r="A191" s="54"/>
      <c r="B191" s="55"/>
      <c r="C191" s="56"/>
      <c r="D191" s="56"/>
      <c r="E191" s="56"/>
      <c r="F191" s="105"/>
    </row>
    <row r="192" spans="1:6" ht="15.75">
      <c r="A192" s="105"/>
      <c r="B192" s="105"/>
      <c r="C192" s="105"/>
      <c r="D192" s="105"/>
      <c r="E192" s="105"/>
      <c r="F192" s="105"/>
    </row>
    <row r="193" spans="3:6" ht="15.75">
      <c r="C193" s="105"/>
      <c r="D193" s="105"/>
      <c r="E193" s="105"/>
      <c r="F193" s="105"/>
    </row>
    <row r="194" spans="3:6" ht="15.75">
      <c r="C194" s="105"/>
      <c r="D194" s="105"/>
      <c r="E194" s="105"/>
      <c r="F194" s="105"/>
    </row>
    <row r="195" spans="1:6" ht="18.75">
      <c r="A195" s="115"/>
      <c r="B195" s="53"/>
      <c r="C195" s="105"/>
      <c r="D195" s="105"/>
      <c r="E195" s="105"/>
      <c r="F195" s="105"/>
    </row>
    <row r="196" spans="1:6" ht="15.75">
      <c r="A196" s="50"/>
      <c r="C196" s="105"/>
      <c r="D196" s="105"/>
      <c r="E196" s="105"/>
      <c r="F196" s="105"/>
    </row>
    <row r="197" ht="15.75">
      <c r="A197" s="50"/>
    </row>
    <row r="203" ht="15.75">
      <c r="A203" s="50"/>
    </row>
    <row r="204" ht="15.75">
      <c r="A204" s="50"/>
    </row>
    <row r="219" ht="15.75">
      <c r="A219" s="50"/>
    </row>
    <row r="220" ht="15.75">
      <c r="A220" s="50"/>
    </row>
  </sheetData>
  <sheetProtection/>
  <mergeCells count="17">
    <mergeCell ref="A5:G5"/>
    <mergeCell ref="A6:G6"/>
    <mergeCell ref="A43:D43"/>
    <mergeCell ref="B19:D19"/>
    <mergeCell ref="B20:D20"/>
    <mergeCell ref="B8:D8"/>
    <mergeCell ref="B10:D10"/>
    <mergeCell ref="B12:D12"/>
    <mergeCell ref="B11:D11"/>
    <mergeCell ref="A190:E190"/>
    <mergeCell ref="E108:G108"/>
    <mergeCell ref="E52:G52"/>
    <mergeCell ref="A98:B98"/>
    <mergeCell ref="A44:D44"/>
    <mergeCell ref="A45:D45"/>
    <mergeCell ref="A47:G47"/>
    <mergeCell ref="A48:G48"/>
  </mergeCells>
  <printOptions/>
  <pageMargins left="1.1023622047244095" right="0.31496062992125984" top="0.5905511811023623" bottom="0.3937007874015748" header="0.31496062992125984" footer="0"/>
  <pageSetup cellComments="asDisplayed" firstPageNumber="49" useFirstPageNumber="1" fitToHeight="10" horizontalDpi="600" verticalDpi="600" orientation="portrait" paperSize="9" scale="70" r:id="rId1"/>
  <headerFooter alignWithMargins="0">
    <oddHeader>&amp;C&amp;"Times New Roman,обычный"&amp;12&amp;P</oddHeader>
  </headerFooter>
  <rowBreaks count="3" manualBreakCount="3">
    <brk id="23" max="6" man="1"/>
    <brk id="34" max="6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Ульяна Наумова</cp:lastModifiedBy>
  <cp:lastPrinted>2011-07-05T07:36:51Z</cp:lastPrinted>
  <dcterms:created xsi:type="dcterms:W3CDTF">2006-10-20T01:44:38Z</dcterms:created>
  <dcterms:modified xsi:type="dcterms:W3CDTF">2011-07-05T07:37:25Z</dcterms:modified>
  <cp:category/>
  <cp:version/>
  <cp:contentType/>
  <cp:contentStatus/>
</cp:coreProperties>
</file>