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<sst xmlns="http://schemas.openxmlformats.org/spreadsheetml/2006/main" count="53" uniqueCount="38">
  <si>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</si>
  <si>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(плюс, минус)</t>
  </si>
  <si>
    <t xml:space="preserve">  </t>
  </si>
  <si>
    <t>к Решению Думы ЗАТО Северск</t>
  </si>
  <si>
    <t>(тыс.руб.)</t>
  </si>
  <si>
    <t>0700</t>
  </si>
  <si>
    <t>Образование</t>
  </si>
  <si>
    <t>0702</t>
  </si>
  <si>
    <t>0709</t>
  </si>
  <si>
    <t>ВСЕГО:</t>
  </si>
  <si>
    <t xml:space="preserve">ПЛАН </t>
  </si>
  <si>
    <t>Раздел, подраздел</t>
  </si>
  <si>
    <t>I</t>
  </si>
  <si>
    <t>II</t>
  </si>
  <si>
    <t>Капитальный ремонт за счет средств местного бюджета,                       в том числе:</t>
  </si>
  <si>
    <t>Капитальный ремонт за счет межбюджетных трансфертов 
из федерального бюджета на развитие и поддержку социальной и инженерной инфраструктуры, в том числе:</t>
  </si>
  <si>
    <t>финансирования  капитального ремонта  объектов бюджетной сферы 
ЗАТО Северск на 2011 год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</si>
  <si>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</si>
  <si>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</si>
  <si>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</si>
  <si>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Приложение 12</t>
  </si>
  <si>
    <t xml:space="preserve">Наименование </t>
  </si>
  <si>
    <t xml:space="preserve">Другие вопросы в области образования </t>
  </si>
  <si>
    <t xml:space="preserve">Общее образование </t>
  </si>
  <si>
    <t>Юртаева Наталья Владимировна</t>
  </si>
  <si>
    <t>77 38 86</t>
  </si>
  <si>
    <t>0701</t>
  </si>
  <si>
    <t>0801</t>
  </si>
  <si>
    <t>Дошкольное образование</t>
  </si>
  <si>
    <t>0800</t>
  </si>
  <si>
    <t>Культура, кинематография</t>
  </si>
  <si>
    <t>81 815,18;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</si>
  <si>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</si>
  <si>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</si>
  <si>
    <t>Капитальный ремонт дошкольных образовательных учреждений  за счет средств Фонда непредвиденных расходов Администрации ЗАТО Северск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</si>
  <si>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</si>
  <si>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>Капитальный ремонт учреждений дополнительного образования</t>
  </si>
  <si>
    <t>Капитальный ремонт учреждений культуры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</si>
</sst>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53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4" customWidth="1"/>
    <col min="2" max="2" width="57.8515625" style="16" customWidth="1"/>
    <col min="3" max="3" width="13.140625" style="11" customWidth="1"/>
    <col min="4" max="4" width="12.421875" style="11" customWidth="1"/>
    <col min="5" max="5" width="13.28125" style="11" customWidth="1"/>
    <col min="6" max="16384" width="8.8515625" style="12" customWidth="1"/>
  </cols>
  <sheetData>
    <row r="1" spans="2:5" ht="15.75">
      <c r="B1" s="4"/>
      <c r="C1" s="24" t="s">
        <v>20</v>
      </c>
      <c r="D1" s="5"/>
      <c r="E1" s="5"/>
    </row>
    <row r="2" spans="2:5" ht="15.75">
      <c r="B2" s="4"/>
      <c r="C2" s="25" t="s">
        <v>3</v>
      </c>
      <c r="D2" s="5"/>
      <c r="E2" s="5"/>
    </row>
    <row r="3" spans="1:5" ht="15.75">
      <c r="A3" s="4" t="s">
        <v>2</v>
      </c>
      <c r="B3" s="4"/>
      <c r="C3" s="26" t="s">
        <v>19</v>
      </c>
      <c r="D3" s="5"/>
      <c r="E3" s="5"/>
    </row>
    <row r="4" spans="1:5" ht="15.75">
      <c r="A4" s="4" t="s">
        <v>2</v>
      </c>
      <c r="B4" s="4" t="s">
        <v>0</v>
      </c>
      <c r="C4" s="6"/>
      <c r="D4" s="6"/>
      <c r="E4" s="6"/>
    </row>
    <row r="5" spans="1:5" ht="15.75">
      <c r="A5" s="4" t="s">
        <v>2</v>
      </c>
      <c r="B5" s="32" t="s">
        <v>10</v>
      </c>
      <c r="C5" s="33"/>
      <c r="D5" s="33"/>
      <c r="E5" s="6"/>
    </row>
    <row r="6" spans="1:5" ht="40.5" customHeight="1">
      <c r="A6" s="4" t="s">
        <v>2</v>
      </c>
      <c r="B6" s="34" t="s">
        <v>16</v>
      </c>
      <c r="C6" s="33"/>
      <c r="D6" s="33"/>
      <c r="E6" s="6"/>
    </row>
    <row r="7" spans="1:5" ht="15.75">
      <c r="A7" s="4" t="s">
        <v>2</v>
      </c>
      <c r="B7" s="4"/>
      <c r="C7" s="6"/>
      <c r="D7" s="6"/>
      <c r="E7" s="6"/>
    </row>
    <row r="8" spans="2:5" ht="15.75">
      <c r="B8" s="4"/>
      <c r="C8" s="6"/>
      <c r="D8" s="6"/>
      <c r="E8" s="7" t="s">
        <v>4</v>
      </c>
    </row>
    <row r="9" spans="1:5" s="13" customFormat="1" ht="65.25" customHeight="1">
      <c r="A9" s="1" t="s">
        <v>11</v>
      </c>
      <c r="B9" s="2" t="s">
        <v>21</v>
      </c>
      <c r="C9" s="3" t="s">
        <v>17</v>
      </c>
      <c r="D9" s="3" t="s">
        <v>1</v>
      </c>
      <c r="E9" s="3" t="s">
        <v>18</v>
      </c>
    </row>
    <row r="10" spans="1:5" s="5" customFormat="1" ht="57.75" customHeight="1">
      <c r="A10" s="8" t="s">
        <v>12</v>
      </c>
      <c r="B10" s="9" t="s">
        <v>15</v>
      </c>
      <c r="C10" s="10">
        <v>67380.5</v>
      </c>
      <c r="D10" s="10">
        <f>D11</f>
        <v>0</v>
      </c>
      <c r="E10" s="10">
        <f>E11</f>
        <v>67380.5</v>
      </c>
    </row>
    <row r="11" spans="1:5" s="5" customFormat="1" ht="15.75">
      <c r="A11" s="14" t="s">
        <v>5</v>
      </c>
      <c r="B11" s="21" t="s">
        <v>6</v>
      </c>
      <c r="C11" s="10">
        <v>67380.5</v>
      </c>
      <c r="D11" s="10">
        <f>D12</f>
        <v>0</v>
      </c>
      <c r="E11" s="10">
        <f>E12</f>
        <v>67380.5</v>
      </c>
    </row>
    <row r="12" spans="1:5" s="5" customFormat="1" ht="15.75">
      <c r="A12" s="14" t="s">
        <v>8</v>
      </c>
      <c r="B12" s="27" t="s">
        <v>22</v>
      </c>
      <c r="C12" s="10">
        <v>67380.5</v>
      </c>
      <c r="D12" s="10">
        <f>D13+D14</f>
        <v>0</v>
      </c>
      <c r="E12" s="10">
        <f>E13+E14</f>
        <v>67380.5</v>
      </c>
    </row>
    <row r="13" spans="1:5" s="5" customFormat="1" ht="31.5">
      <c r="A13" s="14" t="s">
        <v>8</v>
      </c>
      <c r="B13" s="15" t="s">
        <v>32</v>
      </c>
      <c r="C13" s="10">
        <v>51498.4</v>
      </c>
      <c r="D13" s="10"/>
      <c r="E13" s="10">
        <f>C13+D13</f>
        <v>51498.4</v>
      </c>
    </row>
    <row r="14" spans="1:5" s="5" customFormat="1" ht="31.5">
      <c r="A14" s="14" t="s">
        <v>8</v>
      </c>
      <c r="B14" s="15" t="s">
        <v>33</v>
      </c>
      <c r="C14" s="22">
        <v>15882.1</v>
      </c>
      <c r="D14" s="10"/>
      <c r="E14" s="10">
        <f>C14+D14</f>
        <v>15882.1</v>
      </c>
    </row>
    <row r="15" spans="1:5" s="5" customFormat="1" ht="31.5">
      <c r="A15" s="8" t="s">
        <v>13</v>
      </c>
      <c r="B15" s="21" t="s">
        <v>14</v>
      </c>
      <c r="C15" s="22">
        <f>C16+C24</f>
        <v>8914.28</v>
      </c>
      <c r="D15" s="22">
        <f>D16+D24</f>
        <v>5520.4</v>
      </c>
      <c r="E15" s="22">
        <f>E16+E24</f>
        <v>14434.68</v>
      </c>
    </row>
    <row r="16" spans="1:5" s="5" customFormat="1" ht="15.75">
      <c r="A16" s="14" t="s">
        <v>5</v>
      </c>
      <c r="B16" s="21" t="s">
        <v>6</v>
      </c>
      <c r="C16" s="22">
        <f>C17+C20</f>
        <v>8914.28</v>
      </c>
      <c r="D16" s="22">
        <f>D17+D20</f>
        <v>4904.87</v>
      </c>
      <c r="E16" s="22">
        <f>E17+E20</f>
        <v>13819.15</v>
      </c>
    </row>
    <row r="17" spans="1:5" s="5" customFormat="1" ht="15.75">
      <c r="A17" s="8" t="s">
        <v>26</v>
      </c>
      <c r="B17" s="23" t="s">
        <v>28</v>
      </c>
      <c r="C17" s="22">
        <f>C18+C19</f>
        <v>0</v>
      </c>
      <c r="D17" s="22">
        <f>D18+D19</f>
        <v>1809.6499999999999</v>
      </c>
      <c r="E17" s="22">
        <f>E18+E19</f>
        <v>1809.6499999999999</v>
      </c>
    </row>
    <row r="18" spans="1:5" s="5" customFormat="1" ht="31.5">
      <c r="A18" s="8" t="s">
        <v>26</v>
      </c>
      <c r="B18" s="15" t="s">
        <v>33</v>
      </c>
      <c r="C18" s="22"/>
      <c r="D18" s="22">
        <f>1141.45+389.9+70</f>
        <v>1601.35</v>
      </c>
      <c r="E18" s="22">
        <f>C18+D18</f>
        <v>1601.35</v>
      </c>
    </row>
    <row r="19" spans="1:5" s="5" customFormat="1" ht="47.25">
      <c r="A19" s="8" t="s">
        <v>26</v>
      </c>
      <c r="B19" s="15" t="s">
        <v>34</v>
      </c>
      <c r="C19" s="10"/>
      <c r="D19" s="10">
        <v>208.3</v>
      </c>
      <c r="E19" s="22">
        <f>C19+D19</f>
        <v>208.3</v>
      </c>
    </row>
    <row r="20" spans="1:5" s="5" customFormat="1" ht="15.75">
      <c r="A20" s="8" t="s">
        <v>7</v>
      </c>
      <c r="B20" s="23" t="s">
        <v>23</v>
      </c>
      <c r="C20" s="22">
        <f>SUM(C21:C23)</f>
        <v>8914.28</v>
      </c>
      <c r="D20" s="22">
        <f>SUM(D21:D23)</f>
        <v>3095.22</v>
      </c>
      <c r="E20" s="22">
        <f>SUM(E21:E23)</f>
        <v>12009.5</v>
      </c>
    </row>
    <row r="21" spans="1:5" s="5" customFormat="1" ht="31.5">
      <c r="A21" s="8" t="s">
        <v>7</v>
      </c>
      <c r="B21" s="15" t="s">
        <v>32</v>
      </c>
      <c r="C21" s="22"/>
      <c r="D21" s="22">
        <f>2917+47.5</f>
        <v>2964.5</v>
      </c>
      <c r="E21" s="22">
        <f>C21+D21</f>
        <v>2964.5</v>
      </c>
    </row>
    <row r="22" spans="1:5" s="5" customFormat="1" ht="63">
      <c r="A22" s="14" t="s">
        <v>7</v>
      </c>
      <c r="B22" s="15" t="s">
        <v>35</v>
      </c>
      <c r="C22" s="10"/>
      <c r="D22" s="10">
        <v>45</v>
      </c>
      <c r="E22" s="22">
        <f>C22+D22</f>
        <v>45</v>
      </c>
    </row>
    <row r="23" spans="1:5" s="5" customFormat="1" ht="31.5">
      <c r="A23" s="14" t="s">
        <v>7</v>
      </c>
      <c r="B23" s="15" t="s">
        <v>36</v>
      </c>
      <c r="C23" s="10">
        <v>8914.28</v>
      </c>
      <c r="D23" s="10">
        <f>85.72</f>
        <v>85.72</v>
      </c>
      <c r="E23" s="22">
        <f>C23+D23</f>
        <v>9000</v>
      </c>
    </row>
    <row r="24" spans="1:5" s="5" customFormat="1" ht="15.75">
      <c r="A24" s="14" t="s">
        <v>29</v>
      </c>
      <c r="B24" s="15" t="s">
        <v>30</v>
      </c>
      <c r="C24" s="10">
        <f>C25</f>
        <v>0</v>
      </c>
      <c r="D24" s="10">
        <f>D25</f>
        <v>615.53</v>
      </c>
      <c r="E24" s="10">
        <f>E25</f>
        <v>615.53</v>
      </c>
    </row>
    <row r="25" spans="1:5" s="5" customFormat="1" ht="15.75">
      <c r="A25" s="14" t="s">
        <v>27</v>
      </c>
      <c r="B25" s="15" t="s">
        <v>37</v>
      </c>
      <c r="C25" s="10"/>
      <c r="D25" s="10">
        <f>71.44+7.79+536.3</f>
        <v>615.53</v>
      </c>
      <c r="E25" s="22">
        <f>C25+D25</f>
        <v>615.53</v>
      </c>
    </row>
    <row r="26" spans="1:5" s="5" customFormat="1" ht="16.5" customHeight="1">
      <c r="A26" s="8"/>
      <c r="B26" s="23" t="s">
        <v>9</v>
      </c>
      <c r="C26" s="22">
        <f>C10+C15</f>
        <v>76294.78</v>
      </c>
      <c r="D26" s="22">
        <f>D10+D15</f>
        <v>5520.4</v>
      </c>
      <c r="E26" s="30" t="s">
        <v>31</v>
      </c>
    </row>
    <row r="27" spans="3:5" s="17" customFormat="1" ht="12.75">
      <c r="C27" s="28"/>
      <c r="E27" s="28"/>
    </row>
    <row r="28" spans="3:5" s="17" customFormat="1" ht="12.75">
      <c r="C28" s="28"/>
      <c r="E28" s="28"/>
    </row>
    <row r="29" spans="3:5" s="17" customFormat="1" ht="12.75">
      <c r="C29" s="28"/>
      <c r="E29" s="28"/>
    </row>
    <row r="30" spans="3:5" s="17" customFormat="1" ht="12.75">
      <c r="C30" s="28"/>
      <c r="E30" s="28"/>
    </row>
    <row r="31" spans="3:5" s="17" customFormat="1" ht="12.75">
      <c r="C31" s="28"/>
      <c r="E31" s="28"/>
    </row>
    <row r="32" spans="3:5" s="17" customFormat="1" ht="12.75">
      <c r="C32" s="28"/>
      <c r="E32" s="28"/>
    </row>
    <row r="33" s="17" customFormat="1" ht="12.75"/>
    <row r="34" spans="1:5" s="17" customFormat="1" ht="15.75">
      <c r="A34" s="18"/>
      <c r="B34" s="19"/>
      <c r="C34" s="20"/>
      <c r="D34" s="20"/>
      <c r="E34" s="29"/>
    </row>
    <row r="35" spans="1:5" s="17" customFormat="1" ht="15.75">
      <c r="A35" s="18"/>
      <c r="B35" s="19"/>
      <c r="C35" s="20"/>
      <c r="D35" s="20"/>
      <c r="E35" s="29"/>
    </row>
    <row r="36" s="17" customFormat="1" ht="12.75"/>
    <row r="37" s="17" customFormat="1" ht="12.75"/>
    <row r="38" spans="1:2" ht="15.75">
      <c r="A38" s="31" t="s">
        <v>24</v>
      </c>
      <c r="B38" s="31"/>
    </row>
    <row r="39" spans="1:2" ht="15.75">
      <c r="A39" s="31" t="s">
        <v>25</v>
      </c>
      <c r="B39" s="31"/>
    </row>
  </sheetData>
  <sheetProtection/>
  <mergeCells count="4">
    <mergeCell ref="A38:B38"/>
    <mergeCell ref="A39:B39"/>
    <mergeCell ref="B5:D5"/>
    <mergeCell ref="B6:D6"/>
  </mergeCells>
  <printOptions/>
  <pageMargins left="1.1811023622047245" right="0.3937007874015748" top="0.7874015748031497" bottom="0.7874015748031497" header="0.5118110236220472" footer="0.5118110236220472"/>
  <pageSetup firstPageNumber="42" useFirstPageNumber="1" fitToHeight="57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2011-06-30T02:58:52Z</cp:lastPrinted>
  <dcterms:created xsi:type="dcterms:W3CDTF">2005-12-28T19:43:42Z</dcterms:created>
  <dcterms:modified xsi:type="dcterms:W3CDTF">2011-07-05T07:33:11Z</dcterms:modified>
  <cp:category/>
  <cp:version/>
  <cp:contentType/>
  <cp:contentStatus/>
</cp:coreProperties>
</file>