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91" windowWidth="15180" windowHeight="8700" activeTab="1"/>
  </bookViews>
  <sheets>
    <sheet name="2008" sheetId="1" r:id="rId1"/>
    <sheet name="ЗАТО Северск -2008" sheetId="2" r:id="rId2"/>
    <sheet name="2009-2010" sheetId="3" r:id="rId3"/>
  </sheets>
  <definedNames>
    <definedName name="_xlnm.Print_Titles" localSheetId="0">'2008'!$A:$A,'2008'!$9:$10</definedName>
    <definedName name="_xlnm.Print_Titles" localSheetId="1">'ЗАТО Северск -2008'!$9:$10</definedName>
    <definedName name="_xlnm.Print_Area" localSheetId="2">'2009-2010'!$A$1:$E$42</definedName>
    <definedName name="_xlnm.Print_Area" localSheetId="1">'ЗАТО Северск -2008'!$A$1:$D$41</definedName>
  </definedNames>
  <calcPr fullCalcOnLoad="1"/>
</workbook>
</file>

<file path=xl/sharedStrings.xml><?xml version="1.0" encoding="utf-8"?>
<sst xmlns="http://schemas.openxmlformats.org/spreadsheetml/2006/main" count="189" uniqueCount="121">
  <si>
    <t xml:space="preserve">Департамент социальной защиты населения Томской области  </t>
  </si>
  <si>
    <t>2009 год</t>
  </si>
  <si>
    <t>2010 год</t>
  </si>
  <si>
    <t xml:space="preserve">Расходы по предоставлению денежной компенсации части расходов на проезд учащихся и студентов из малообеспеченных семей,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t>
  </si>
  <si>
    <t>Закон Томской области от 16.12.2004  № 254-ОЗ "О мерах по социальной поддержке отдельных категорий граждан, проживающих на территории Томской области"</t>
  </si>
  <si>
    <t>Закон Томской области от 20.01.2005  № 14-ОЗ "О мерах социальной поддержки отдельных категорий граждан, проживающих на территории Томской области, по оплате проезда на общественном транспорте"</t>
  </si>
  <si>
    <t>Закон Томской области от 11.10.2005  № 179-ОЗ "О мерах по улучшению материального положения вдов участников Великой Отечественной войны"</t>
  </si>
  <si>
    <t>Постановление Правительства РФ от 14.12.2005 № 761 "О предоставлении субсидий на оплату жилого помещения и коммунальных услуг"</t>
  </si>
  <si>
    <t>Закон Томской области от 08.06.2006  № 123-ОЗ "О дополнительных мерах социальной поддержки отдельных категорий граждан при предоставлении субсидий на оплату жилого помещения и коммунальных услуг"</t>
  </si>
  <si>
    <t>Закон Томской области от 07.06.2006  № 118-ОЗ "О социальной поддержке учащихся и студентов, обучающихся в государственных образовательных учреждениях начального профессионального, среднего профессионального и высшего профессионального образования на территории Томской области  по оплате проезда"</t>
  </si>
  <si>
    <t>Закон Томской области от 12.01.2005  № 6-ОЗ "О погребении и похоронном деле"</t>
  </si>
  <si>
    <t>Постановление Администрации Томской области от 04.02.2005 № 15а "О реализации полномочий по предоставлению ежегодной денежной выплаты гражданам, награжденным нагрудным знаком "Почетный донор России"</t>
  </si>
  <si>
    <t xml:space="preserve">Департамент строительства и архитектуры Томской области  </t>
  </si>
  <si>
    <t>Сумма (тыс. руб.)</t>
  </si>
  <si>
    <t>Сумма  (тыс. руб.)</t>
  </si>
  <si>
    <t>Ежемесячная денежная выплата ветеранам труда</t>
  </si>
  <si>
    <t>Ежемесячная денежная выплата реабилитированным гражданам и лицам, признанным пострадавшими от политических репрессий</t>
  </si>
  <si>
    <t>Ежемесячная денежная выплата труженикам тыла</t>
  </si>
  <si>
    <t>Ежемесячная денежная выплата лауреатам Ленинской премии</t>
  </si>
  <si>
    <t>Ежемесячная денежная выплата вдовам умерших участников Великой Отечественной войны</t>
  </si>
  <si>
    <t>Ежемесячная компенсационная выплата на оплату дополнительной площади жилого помещения и  ежегодная денежная выплата на приобретение и доставку твердого топлива</t>
  </si>
  <si>
    <t>Выплата социального пособия на погребение умерших граждан</t>
  </si>
  <si>
    <t>Ежегодная денежная выплата гражданам, награжденным нагрудным знаком "Почетный донор России"</t>
  </si>
  <si>
    <t>Ежемесячная денежная выплата пенсионерам, получающим пенсию по старости, и получателям пенсии по случаю потери кормильца, не пользующихся мерами социальной поддержки в соответствии с федеральным и областным законодательством</t>
  </si>
  <si>
    <t>Государственные единовременные пособия и ежемесячные денежные компенсации гражданам при возникновении поствакцинальных осложнений</t>
  </si>
  <si>
    <t>Закон Томской области от 18.08.2003г. № 93-ОЗ "Об иммунопрофилактике населения Томской области"</t>
  </si>
  <si>
    <t>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t>
  </si>
  <si>
    <t>Постановление Администрации Томской области от 04.11.2005 № 113а "Об утверждении Правил выплаты инвалидам, получившим транспортные средства через органы социальной защиты населения, компенсации стразовых премий по договору обязательного страхования гражданской ответственности владельцев транспортных средств"</t>
  </si>
  <si>
    <t>Ежемесячное пособие на ребенка из малоимущей семьи</t>
  </si>
  <si>
    <t>Единовременные денежные выплаты гражданам при рождении одновременно трех и более детей</t>
  </si>
  <si>
    <t>Ежемесячная денежная выплата на оплату стоимости проезда городским, пригородным и внутрирайонным транспортом к месту обучения и обратно детей из малоимущих многодетных семей</t>
  </si>
  <si>
    <t>Ежемесячная денежная выплата по оплате услуг дошкольных образовательных учреждений</t>
  </si>
  <si>
    <t>Закон Томской области от 19.08.1999г. № 28-ОЗ "О социальной поддержке детей-сирот и детей, оставшихся без попечения родителей в Томской области"</t>
  </si>
  <si>
    <t>Закон Томской области от 14.06.2002г. № 34-ОЗ "Об установлении надбавки к пенсии Героям Советского Союза, Социалистисеского Труда, Кавалерам ордена Славы и Трудовой Славы трех степеней, лауреатам Ленинской премии, проживающим в Томской области"</t>
  </si>
  <si>
    <t>Ежемесячные надбавки к пенсии Героям Советского Союза, Социалистисеского Труда, Кавалерам ордена Славы и Трудовой Славы трех степеней, лауреатам Ленинской премии</t>
  </si>
  <si>
    <t>Ежемесячная доплата к пенсии гражданам, достигшим возраста 100 лет и более</t>
  </si>
  <si>
    <t>Закон Томской области от 28.04.2007г. № 77-ОЗ "О единовременной денежной выплате инвалидам Великой Отечественной войны и участникам Великой Отечественной войны, проживающим на территории Томской области"</t>
  </si>
  <si>
    <t>Закон Томской области от 16.12.2004 № 253-ОЗ "О социальной поддержке граждан, имеющих несовершеннолетних детей"</t>
  </si>
  <si>
    <t xml:space="preserve">Ежемесячная денежная выплата детям-сиротам и детям, оставшимся без попечения родителей, а также лицам из числа детей-сирот и детей, оставшихся без попечения родителей на обеспечение бесплатным проездом на городском, пригородном, в сельской местности на внутрирайонном транспорте (кроме такси) в пределах территории Томской области </t>
  </si>
  <si>
    <t>Ежемесячная денежная выплата инвалидам боевых действий, ветеранам боевых действий, ставших инвалидами вследствие общего заболевания или трудового увечья, гражданам, ставших инвалидами вследствие ранения, контузии или увечья, полученных при исполнении обязанностей военной службы по призыву, получающих пенсию по инвалидности в Пенсионном Фонде Российской Федерации</t>
  </si>
  <si>
    <t>Единовременная денежная выплата инвалидам Великой Отечественной войны  и участникам Великой Отечественной войны</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</si>
  <si>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</si>
  <si>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Закон Томской области от 12.11.2001 г. № 119-ОЗ "Об образовании в Томской области"</t>
  </si>
  <si>
    <t>Закон Томской области от 08.04.2004 г. № 40-ОЗ "О ежемесячных доплатах к пенсии гражданам, достигшим возраста 100 лет и более"</t>
  </si>
  <si>
    <t xml:space="preserve">         Приложение 15</t>
  </si>
  <si>
    <t xml:space="preserve">                    Приложение 15.1</t>
  </si>
  <si>
    <t>"Об областном бюджете на 2008 год и на плановый период 2009 и 2010 годов"</t>
  </si>
  <si>
    <t>ВСЕГО</t>
  </si>
  <si>
    <t>Департамент государственной службы занятости населения Томской области</t>
  </si>
  <si>
    <t xml:space="preserve">Итого по Департаменту социальной защиты населения Томской области:  </t>
  </si>
  <si>
    <t>Итого по Департаменту государственной занятости населения Томской област:</t>
  </si>
  <si>
    <t>Итого по Департаменту социальной защиты населения Томской области:</t>
  </si>
  <si>
    <t>Федеральный закон от 19.04.1991 № 1032-1 " О занятости населения в Российской Федерации", Постановление Правительства Российской Федерации от 22.01.2007 № 36 "Об утверждении правил расходования и учета средств, предоставляемых в виде субвенции из Федерального бюджета бюджетам субъектов Российской Федерации на осуществление переданных полномочий Российской Федерации в области содействия занятости населения", приказ Минздравсоцразвития РФ от 03.07.2006 № 513 "Об утверждении административного регламента Федеральной службы по труду и занятости по предоставлению государственной услуги содействия гражданам в поиске подходящей работы, а работодателям в подборе необходимых работников"</t>
  </si>
  <si>
    <t xml:space="preserve">       к проекту Закона Томской области</t>
  </si>
  <si>
    <t>Объем бюджетных ассигнований, направляемых на исполнение публичных нормативных обязательств, на 2008 год</t>
  </si>
  <si>
    <t xml:space="preserve">                  к проекту Закона Томской области</t>
  </si>
  <si>
    <t>Объем бюджетных ассигнований, направляемых на исполнение публичных  нормативных обязательств, 
на плановый период 2009 и 2010 годов</t>
  </si>
  <si>
    <t xml:space="preserve">Департамент социальной защиты населения Томской области </t>
  </si>
  <si>
    <t>Осуществление социальных выплат гражданам, признанным в установленном порядке безработными</t>
  </si>
  <si>
    <t>Стипендии в период прохождения безработными гражданами профессиональной подготовки</t>
  </si>
  <si>
    <t xml:space="preserve">   Переселение граждан в другую местность</t>
  </si>
  <si>
    <t>Наименование ведомства - главного распорядителя бюджетных средств</t>
  </si>
  <si>
    <t>Основание 
(наименование нормативно-правового акта)</t>
  </si>
  <si>
    <t>Субсидии на оплату жилого помещения и коммунальных услуг</t>
  </si>
  <si>
    <t>Субсидии на обеспечение жильем ветеранов, инвалидов и семей, имеющих детей-инвалидов</t>
  </si>
  <si>
    <t>Закон Томской области от 10.07.2007г. № 128-ОЗ "О мерах по улучшению материального положения инвалидов боевых действий, ветеранов боевых действий, ставших инвалидами вследствие общего заболевания или трудового увечья, граждан, ставших инвалидами вследствие ранения, контузии или увечья, полученных при исполнении обязанностей военной службы по призыву"</t>
  </si>
  <si>
    <t>Наименование публичного нормативного обязательства</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</si>
  <si>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</si>
  <si>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Федеральный закон от 12.01.1995 № 5-ФЗ  "О ветеранах", Закон Томской области от 06.06.2006  № 116-ОЗ  "О форме и порядке предоставления мер социальной поддержки по обеспечению жильем ветеранов, инвалидов и семей, имеющих детей-инвалидов"</t>
  </si>
  <si>
    <t>Единовременная денежная выплата труженикам тыла</t>
  </si>
  <si>
    <t>Закон Томской области от 10.09.2007г. № 185-ОЗ "О единовременной денежной выплате труженикам тыла, проживающим на территории Томской области"</t>
  </si>
  <si>
    <t>Администрация ЗАТО Северск</t>
  </si>
  <si>
    <t>Оказание материальной помощи жителям ЗАТО Северск, оказавшимся в трудной жизненной ситуации</t>
  </si>
  <si>
    <t>Оказание адресной помощи участникам Великой Отечественной войны на бытовые нужды</t>
  </si>
  <si>
    <t>Ремонт квартир ветеранов Великой Отечественной войны</t>
  </si>
  <si>
    <t>Оздоровление труженников военного тыла, не являющихся федеральными льготниками</t>
  </si>
  <si>
    <t>Обеспечение слуховыми аппаратами лиц, страдающих тугоухостью, не являющихся федеральными льготниками</t>
  </si>
  <si>
    <t xml:space="preserve">МУ "Центр жилищных субсидий" </t>
  </si>
  <si>
    <t>Единовременные выплаты отдельным категориям граждан ЗАТО Северск в ознаменования годовщины Дня Победы советского народа в Великой Отечественной войне 1941-1945 годов</t>
  </si>
  <si>
    <t>Доплаты неработающим пенсионерам до 1500 руб.</t>
  </si>
  <si>
    <t>Постановление Главы Администрации от 02.11.2006 № 3271 "О выплатах жителям ЗАТО Северск при достижении возраста 80 и 90 лет"</t>
  </si>
  <si>
    <t>Постановление Главы Администрации от 18.12.2006 № 3802 "О порядке выплаты пожизненной ренты одиноким пожилым гражданам, передавшим принадлежащие им на праве собственности жилые помещения в муниципальный жилой фонд"</t>
  </si>
  <si>
    <t>Оплата в размере 50% установленного тарифа на услуги по помывке в общих отделениях бань для пенсионеров, проживающих в неблагоустроенном жилье, а так же жилье, не оборудованным ванной или душем</t>
  </si>
  <si>
    <t>Выплаты Почетным гражданам города</t>
  </si>
  <si>
    <t>Выплаты заслуженным работникам</t>
  </si>
  <si>
    <t>Компенсационные выплаты для проезда до садовых участков пригородным железнодорожным транспортом на маршрутах г.Томск-г.Асино, г.Томск-ост. п. 26 км в направлении ст.Тайга</t>
  </si>
  <si>
    <t xml:space="preserve">субвенция на осуществление отдельных государственных полномочий по расчету и предоставлению гражданам субсидий на оплату жилого помещения и коммунальных услуг </t>
  </si>
  <si>
    <t>Отдел по делам молодежи Администрации ЗАТО Северск</t>
  </si>
  <si>
    <t xml:space="preserve">предоставление дополнительных субсидий пенсионерам и инвалидам  на оплату жилого помещения  и коммунальных услуг </t>
  </si>
  <si>
    <t>Решение Думы ЗАТО Северск от 23.11.2006 № 23/20 (в ред. Решения Думы ЗАТО Северск от 28.06.2007 № 34/3) «Об утверждении Программы "Поддержка молодых семей ЗАТО Северск в решении жилищной проблемы на 2007-2010 годы"».</t>
  </si>
  <si>
    <t xml:space="preserve">Программа "Поддержка молодых семей ЗАТО Северск в решении жилищной проблемы на 2007-2010 годы" </t>
  </si>
  <si>
    <t xml:space="preserve">Итого по МУ "Центр жилищных субсидий"  </t>
  </si>
  <si>
    <t>Управление имущественных отношений Администрации ЗАТО Северск</t>
  </si>
  <si>
    <t>Постановление Правительства РФ от 11.01.2001 № 23 "Об обеспечениеи жильем граждан, переезжающих из закрытых административно-территориальных образований на новое место жительтсва, или выплате компенсаций этим гражданам"; Постановление Главы Администрации ЗАТО Северск от 12.11.2002 № 2785</t>
  </si>
  <si>
    <t xml:space="preserve">Пожизненная рента </t>
  </si>
  <si>
    <t>Наименование  распорядителя или получателя бюджетных средств</t>
  </si>
  <si>
    <t>Постановление Главы Администрации ЗАТО Северск от 16.01.2007 № 48 "О порядке оказания материальной помощи жителям ЗАТО Северск, оказавшимися в трудной жизненной ситуации";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</si>
  <si>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</si>
  <si>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 xml:space="preserve">Решение Думы от 12.07.2007 № 35/4 "Об утверждении Положения о доплате неработающим пенсионерам ЗАТО Северск"; </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</si>
  <si>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приобретекние и доставку твердого топлива </t>
  </si>
  <si>
    <t>Постановление Главы Администрации от 30.03.2006 № 866 "О предоставлении скидки по оплате услуг мунипальных бань для отдельных категорий граждан;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</si>
  <si>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Постановление Главы Администрации от 11.06.2004 № 2045 "О доплатах к пенсиям неработающим пенсионерам - заслуженным работникам с 01.01.2005 года";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</si>
  <si>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Приложение 18 к проекту Закона Томской области «Об областном бюджете на 2008 год и на плановый период 2009 и 2010 годов»</t>
  </si>
  <si>
    <t>Закон ТО от 13.11.2006 № 267-ОЗ (в ред. от 12.02.2007) «О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Закон Томской области "Об областном бюджете на 2008 год и на плановй период 2009 и 2010 годов"</t>
  </si>
  <si>
    <t xml:space="preserve"> Решение СНП от 25.03.2004 № 48/21 "Об утверждении Положения о порядке присвоения звания "Почетный гражданин ЗАТО Северск"; Постановление Главы Администрации от 03.07.2003 № 2528 "Об утверждении порядка назначения и доплаты к пенсиям неработающим пенсионерам - Почетным гражданам г.Северска"; Решение Думы ЗАТО Северск от 30.08.2007 № 37/13 "Об утверждении Плана мероприятий по поддержке населения ЗАТО Северск на 2008 год, финансируемый из бюджета ЗАТО Северск"</t>
  </si>
  <si>
    <t>Часть 11 ст. 159 Жилищного кодекса РФ, статья 6 Федерального закона от 26.12.2005 № 184-ФЗ "О внесении изменений в Федеральный закон "Об основах регулирования тарифов организаций коммунального комплекса" и некоторые законодательные акты Российской Федерации"</t>
  </si>
  <si>
    <t>Приложение 17</t>
  </si>
  <si>
    <t>к Решению Думы ЗАТО Северск</t>
  </si>
  <si>
    <t>ВСЕГО по ЗАТО Северск</t>
  </si>
  <si>
    <t>Сумма                 (тыс.руб.)</t>
  </si>
  <si>
    <t>Бергер Екатерина Владимировна</t>
  </si>
  <si>
    <t>Ветеранам боевых действий в Афганистане в День вывода советских войск из Афганистана</t>
  </si>
  <si>
    <t>Управление капитального строительства, жилищно-коммунального хозяйства, транспорта и связи Администрации ЗАТО Северск</t>
  </si>
  <si>
    <t>Решение Собрания народных представителей ЗАТО Северск от 24.03.2004 № 48/21 "О порядке присвоения звания "Почетный гражданин ЗАТО Северск"</t>
  </si>
  <si>
    <t>Денежные выплаты к юбилейным датам  лицам, достигшим 80 и 90 лет</t>
  </si>
  <si>
    <t>Денежные выплаты к юбилейным датам  лицам к 50 летию свадьбы</t>
  </si>
  <si>
    <t>Объем бюджетных ассигнований, направляемых на исполнение публичных нормативных обязательств 
ЗАТО Северск на 2008 год</t>
  </si>
  <si>
    <t>77 39 56</t>
  </si>
  <si>
    <t xml:space="preserve">Возмещение затрат от предоставления льгот по оплате жилищно-коммунальных услуг гражданам, удостоенным звания «Почетный гражданин ЗАТО Северск» </t>
  </si>
  <si>
    <t>Переселение граждан ЗАТО</t>
  </si>
  <si>
    <r>
      <t>от__</t>
    </r>
    <r>
      <rPr>
        <u val="single"/>
        <sz val="12"/>
        <rFont val="Times New Roman"/>
        <family val="1"/>
      </rPr>
      <t>18.10.</t>
    </r>
    <r>
      <rPr>
        <sz val="12"/>
        <rFont val="Times New Roman"/>
        <family val="1"/>
      </rPr>
      <t>2007 №___</t>
    </r>
    <r>
      <rPr>
        <u val="single"/>
        <sz val="12"/>
        <rFont val="Times New Roman"/>
        <family val="1"/>
      </rPr>
      <t>40/10</t>
    </r>
    <r>
      <rPr>
        <sz val="12"/>
        <rFont val="Times New Roman"/>
        <family val="1"/>
      </rPr>
      <t>___</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</si>
</sst>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 numFmtId="170" formatCode="0.0"/>
  </numFmts>
  <fonts count="37">
    <font>
      <sz val="10"/>
      <name val="Arial Cyr"/>
      <family val="0"/>
    </font>
    <font>
      <b/>
      <sz val="10"/>
      <name val="Arial CYR"/>
      <family val="2"/>
    </font>
    <font>
      <sz val="14"/>
      <name val="Times New Roman"/>
      <family val="1"/>
    </font>
    <font>
      <sz val="10"/>
      <name val="Times New Roman"/>
      <family val="1"/>
    </font>
    <font>
      <b/>
      <sz val="10"/>
      <name val="Times New Roman"/>
      <family val="1"/>
    </font>
    <font>
      <u val="single"/>
      <sz val="10"/>
      <color indexed="12"/>
      <name val="Arial"/>
      <family val="2"/>
    </font>
    <font>
      <u val="single"/>
      <sz val="10"/>
      <color indexed="36"/>
      <name val="Arial"/>
      <family val="2"/>
    </font>
    <font>
      <b/>
      <sz val="10"/>
      <name val="Arial Cyr"/>
      <family val="0"/>
    </font>
    <font>
      <b/>
      <i/>
      <sz val="10"/>
      <name val="Times New Roman"/>
      <family val="1"/>
    </font>
    <font>
      <b/>
      <sz val="13"/>
      <name val="Times New Roman"/>
      <family val="1"/>
    </font>
    <font>
      <b/>
      <sz val="14"/>
      <name val="Times New Roman"/>
      <family val="1"/>
    </font>
    <font>
      <b/>
      <sz val="11"/>
      <name val="Times New Roman"/>
      <family val="1"/>
    </font>
    <font>
      <sz val="9"/>
      <name val="Times New Roman"/>
      <family val="1"/>
    </font>
    <font>
      <sz val="9"/>
      <name val="Arial Cyr"/>
      <family val="0"/>
    </font>
    <font>
      <sz val="8"/>
      <name val="Arial Cyr"/>
      <family val="0"/>
    </font>
    <font>
      <sz val="10"/>
      <name val="Arial"/>
      <family val="2"/>
    </font>
    <font>
      <sz val="12"/>
      <name val="Times New Roman"/>
      <family val="1"/>
    </font>
    <font>
      <sz val="11"/>
      <name val="Times New Roman"/>
      <family val="1"/>
    </font>
    <font>
      <sz val="10"/>
      <color indexed="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5" fillId="0" borderId="0" applyNumberFormat="0" applyFont="0" applyFill="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91">
    <xf numFmtId="0" fontId="0" fillId="0" borderId="0" xfId="0" applyAlignment="1">
      <alignment/>
    </xf>
    <xf numFmtId="0" fontId="0" fillId="0" borderId="0" xfId="0" applyNumberFormat="1" applyAlignment="1">
      <alignment horizontal="left"/>
    </xf>
    <xf numFmtId="4" fontId="0" fillId="0" borderId="0" xfId="0" applyNumberFormat="1" applyAlignment="1">
      <alignment/>
    </xf>
    <xf numFmtId="4" fontId="1" fillId="0" borderId="0" xfId="0" applyNumberFormat="1" applyFont="1" applyAlignment="1">
      <alignment/>
    </xf>
    <xf numFmtId="0" fontId="2" fillId="0" borderId="0" xfId="0" applyNumberFormat="1" applyFont="1" applyBorder="1" applyAlignment="1">
      <alignment horizontal="center"/>
    </xf>
    <xf numFmtId="0" fontId="2" fillId="0" borderId="10" xfId="0" applyNumberFormat="1"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4" fontId="7" fillId="0" borderId="0" xfId="0" applyNumberFormat="1" applyFont="1" applyAlignment="1">
      <alignment/>
    </xf>
    <xf numFmtId="0" fontId="7" fillId="0" borderId="0" xfId="0" applyFont="1" applyAlignment="1">
      <alignment/>
    </xf>
    <xf numFmtId="0" fontId="3" fillId="0" borderId="11" xfId="0" applyFont="1" applyBorder="1" applyAlignment="1">
      <alignment vertical="center" wrapText="1"/>
    </xf>
    <xf numFmtId="4" fontId="3" fillId="0" borderId="11" xfId="0" applyNumberFormat="1" applyFont="1" applyBorder="1" applyAlignment="1">
      <alignment vertical="center" wrapText="1"/>
    </xf>
    <xf numFmtId="164" fontId="3" fillId="0" borderId="11" xfId="0" applyNumberFormat="1" applyFont="1" applyBorder="1" applyAlignment="1">
      <alignment horizontal="center" vertical="center" wrapText="1"/>
    </xf>
    <xf numFmtId="164" fontId="3" fillId="0" borderId="11" xfId="0" applyNumberFormat="1" applyFont="1" applyBorder="1" applyAlignment="1">
      <alignment horizontal="center" vertical="center"/>
    </xf>
    <xf numFmtId="4" fontId="3" fillId="0" borderId="11" xfId="0" applyNumberFormat="1" applyFont="1" applyBorder="1" applyAlignment="1">
      <alignment horizontal="left" vertical="center" wrapText="1"/>
    </xf>
    <xf numFmtId="164" fontId="4" fillId="0" borderId="11" xfId="0" applyNumberFormat="1" applyFont="1" applyBorder="1" applyAlignment="1">
      <alignment horizontal="center" vertical="center" wrapText="1"/>
    </xf>
    <xf numFmtId="4" fontId="4"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164" fontId="8" fillId="0" borderId="11" xfId="0" applyNumberFormat="1" applyFont="1" applyBorder="1" applyAlignment="1">
      <alignment horizontal="center" vertical="center" wrapText="1"/>
    </xf>
    <xf numFmtId="0" fontId="8" fillId="0" borderId="11" xfId="0" applyNumberFormat="1" applyFont="1" applyBorder="1" applyAlignment="1">
      <alignment horizontal="left" vertical="center" wrapText="1"/>
    </xf>
    <xf numFmtId="0" fontId="3" fillId="0" borderId="0" xfId="0" applyFont="1" applyAlignment="1">
      <alignment horizontal="right"/>
    </xf>
    <xf numFmtId="0" fontId="11" fillId="0" borderId="12"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3" fontId="11" fillId="0" borderId="11" xfId="0" applyNumberFormat="1" applyFont="1" applyBorder="1" applyAlignment="1">
      <alignment horizontal="center"/>
    </xf>
    <xf numFmtId="0" fontId="7" fillId="0" borderId="0" xfId="0" applyNumberFormat="1" applyFont="1" applyAlignment="1">
      <alignment horizontal="center" wrapText="1"/>
    </xf>
    <xf numFmtId="0" fontId="0" fillId="0" borderId="0" xfId="0" applyAlignment="1">
      <alignment/>
    </xf>
    <xf numFmtId="0" fontId="0" fillId="0" borderId="0" xfId="0" applyNumberFormat="1" applyFont="1" applyAlignment="1">
      <alignment horizontal="center" wrapText="1"/>
    </xf>
    <xf numFmtId="0" fontId="0" fillId="0" borderId="0" xfId="0" applyFont="1" applyAlignment="1">
      <alignment/>
    </xf>
    <xf numFmtId="3" fontId="3" fillId="0" borderId="11" xfId="0" applyNumberFormat="1" applyFont="1" applyBorder="1" applyAlignment="1">
      <alignment horizontal="center"/>
    </xf>
    <xf numFmtId="0" fontId="12" fillId="0" borderId="11" xfId="0" applyNumberFormat="1" applyFont="1" applyBorder="1" applyAlignment="1">
      <alignment horizontal="center" vertical="center" wrapText="1"/>
    </xf>
    <xf numFmtId="0" fontId="13" fillId="0" borderId="0" xfId="0" applyNumberFormat="1" applyFont="1" applyAlignment="1">
      <alignment horizontal="center" wrapText="1"/>
    </xf>
    <xf numFmtId="4" fontId="3" fillId="0" borderId="11" xfId="0" applyNumberFormat="1"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Fill="1" applyBorder="1" applyAlignment="1">
      <alignment vertical="center" wrapText="1"/>
    </xf>
    <xf numFmtId="164" fontId="3" fillId="0" borderId="11" xfId="0" applyNumberFormat="1" applyFont="1" applyBorder="1" applyAlignment="1">
      <alignment horizontal="right" vertical="center" wrapText="1"/>
    </xf>
    <xf numFmtId="164" fontId="3" fillId="0" borderId="11" xfId="0" applyNumberFormat="1" applyFont="1" applyBorder="1" applyAlignment="1">
      <alignment horizontal="right" vertical="center"/>
    </xf>
    <xf numFmtId="0" fontId="16" fillId="0" borderId="0" xfId="0" applyNumberFormat="1" applyFont="1" applyAlignment="1">
      <alignment horizontal="left" vertical="center"/>
    </xf>
    <xf numFmtId="0" fontId="3" fillId="0" borderId="11" xfId="0" applyFont="1" applyBorder="1" applyAlignment="1">
      <alignment horizontal="justify" vertical="center"/>
    </xf>
    <xf numFmtId="0" fontId="3" fillId="0" borderId="11" xfId="0" applyNumberFormat="1" applyFont="1" applyBorder="1" applyAlignment="1">
      <alignment horizontal="left" vertical="center" wrapText="1"/>
    </xf>
    <xf numFmtId="0" fontId="12" fillId="0" borderId="11" xfId="0" applyNumberFormat="1" applyFont="1" applyBorder="1" applyAlignment="1">
      <alignment horizontal="center" vertical="center" wrapText="1"/>
    </xf>
    <xf numFmtId="0" fontId="17" fillId="0" borderId="11" xfId="0" applyNumberFormat="1" applyFont="1" applyBorder="1" applyAlignment="1">
      <alignment horizontal="center" vertical="center" wrapText="1"/>
    </xf>
    <xf numFmtId="4" fontId="3" fillId="0" borderId="11" xfId="0" applyNumberFormat="1" applyFont="1" applyBorder="1" applyAlignment="1">
      <alignment vertical="center" wrapText="1"/>
    </xf>
    <xf numFmtId="164" fontId="8" fillId="0" borderId="11" xfId="0" applyNumberFormat="1" applyFont="1" applyBorder="1" applyAlignment="1">
      <alignment horizontal="right" vertical="center" wrapText="1"/>
    </xf>
    <xf numFmtId="4" fontId="4" fillId="0" borderId="11" xfId="0" applyNumberFormat="1" applyFont="1" applyBorder="1" applyAlignment="1">
      <alignment horizontal="left" vertical="center" wrapText="1"/>
    </xf>
    <xf numFmtId="164" fontId="4" fillId="0" borderId="11" xfId="0" applyNumberFormat="1" applyFont="1" applyBorder="1" applyAlignment="1">
      <alignment horizontal="right" vertical="center" wrapText="1"/>
    </xf>
    <xf numFmtId="0" fontId="3" fillId="0" borderId="0" xfId="0" applyFont="1" applyAlignment="1">
      <alignment vertical="center"/>
    </xf>
    <xf numFmtId="169" fontId="16" fillId="0" borderId="0" xfId="0" applyNumberFormat="1" applyFont="1" applyAlignment="1">
      <alignment horizontal="right"/>
    </xf>
    <xf numFmtId="0" fontId="3" fillId="0" borderId="0" xfId="0" applyFont="1" applyAlignment="1">
      <alignment horizontal="center" vertical="center"/>
    </xf>
    <xf numFmtId="0" fontId="3" fillId="0" borderId="0" xfId="0" applyNumberFormat="1" applyFont="1" applyAlignment="1">
      <alignment horizontal="left" vertical="center"/>
    </xf>
    <xf numFmtId="0" fontId="16"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right" vertical="center"/>
    </xf>
    <xf numFmtId="170" fontId="16" fillId="24" borderId="0" xfId="53" applyNumberFormat="1" applyFont="1" applyFill="1" applyBorder="1" applyAlignment="1" applyProtection="1">
      <alignment horizontal="right" vertical="center"/>
      <protection/>
    </xf>
    <xf numFmtId="0" fontId="2" fillId="0" borderId="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1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4" fontId="3" fillId="0" borderId="0" xfId="0" applyNumberFormat="1" applyFont="1" applyAlignment="1">
      <alignment vertical="center"/>
    </xf>
    <xf numFmtId="4" fontId="4" fillId="0" borderId="0" xfId="0" applyNumberFormat="1" applyFont="1" applyAlignment="1">
      <alignment vertical="center"/>
    </xf>
    <xf numFmtId="0" fontId="4" fillId="0" borderId="0" xfId="0" applyFont="1" applyAlignment="1">
      <alignment vertical="center"/>
    </xf>
    <xf numFmtId="4" fontId="18" fillId="0" borderId="0" xfId="0" applyNumberFormat="1" applyFont="1" applyAlignment="1">
      <alignment vertical="center"/>
    </xf>
    <xf numFmtId="0" fontId="18" fillId="0" borderId="0" xfId="0" applyFont="1" applyAlignment="1">
      <alignment vertical="center"/>
    </xf>
    <xf numFmtId="14" fontId="3" fillId="0" borderId="0" xfId="0" applyNumberFormat="1" applyFont="1" applyAlignment="1">
      <alignment horizontal="left" vertical="center"/>
    </xf>
    <xf numFmtId="0" fontId="8" fillId="0" borderId="13"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4" fontId="3" fillId="0" borderId="12" xfId="0" applyNumberFormat="1" applyFont="1" applyBorder="1" applyAlignment="1">
      <alignment horizontal="left" vertical="center" wrapText="1"/>
    </xf>
    <xf numFmtId="4" fontId="3" fillId="0" borderId="15"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0" fontId="10" fillId="0" borderId="13" xfId="0" applyNumberFormat="1" applyFont="1" applyBorder="1" applyAlignment="1">
      <alignment horizontal="left" vertical="center" wrapText="1"/>
    </xf>
    <xf numFmtId="0" fontId="10" fillId="0" borderId="14"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4" fontId="3" fillId="0" borderId="11" xfId="0" applyNumberFormat="1" applyFont="1" applyBorder="1" applyAlignment="1">
      <alignment horizontal="left" vertical="center" wrapText="1"/>
    </xf>
    <xf numFmtId="4" fontId="3" fillId="0" borderId="11" xfId="0" applyNumberFormat="1" applyFont="1" applyBorder="1" applyAlignment="1">
      <alignment vertical="center" wrapText="1"/>
    </xf>
    <xf numFmtId="0" fontId="3" fillId="0" borderId="12" xfId="0" applyNumberFormat="1" applyFont="1" applyBorder="1" applyAlignment="1">
      <alignment horizontal="center" vertical="center" wrapText="1"/>
    </xf>
    <xf numFmtId="0" fontId="10" fillId="0" borderId="1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9" fillId="0" borderId="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3"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8" fillId="0" borderId="12"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6"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1"/>
  <sheetViews>
    <sheetView zoomScalePageLayoutView="0" workbookViewId="0" topLeftCell="A1">
      <selection activeCell="A1" sqref="A1:IV16384"/>
    </sheetView>
  </sheetViews>
  <sheetFormatPr defaultColWidth="9.00390625" defaultRowHeight="12.75"/>
  <cols>
    <col min="1" max="1" width="24.875" style="1" customWidth="1"/>
    <col min="2" max="2" width="43.25390625" style="0" customWidth="1"/>
    <col min="3" max="3" width="19.625" style="0" customWidth="1"/>
    <col min="4" max="4" width="49.25390625" style="0" customWidth="1"/>
    <col min="5" max="5" width="10.125" style="0" bestFit="1" customWidth="1"/>
  </cols>
  <sheetData>
    <row r="1" spans="2:5" ht="12.75">
      <c r="B1" s="26"/>
      <c r="D1" s="21" t="s">
        <v>44</v>
      </c>
      <c r="E1" s="6"/>
    </row>
    <row r="2" spans="2:5" ht="12.75">
      <c r="B2" s="26"/>
      <c r="D2" s="21" t="s">
        <v>53</v>
      </c>
      <c r="E2" s="8"/>
    </row>
    <row r="3" spans="3:5" ht="12.75">
      <c r="C3" s="21"/>
      <c r="D3" s="21" t="s">
        <v>46</v>
      </c>
      <c r="E3" s="26"/>
    </row>
    <row r="4" spans="2:4" ht="12.75">
      <c r="B4" s="7"/>
      <c r="C4" s="7"/>
      <c r="D4" s="7"/>
    </row>
    <row r="5" spans="1:5" ht="35.25" customHeight="1">
      <c r="A5" s="76" t="s">
        <v>54</v>
      </c>
      <c r="B5" s="76"/>
      <c r="C5" s="76"/>
      <c r="D5" s="76"/>
      <c r="E5" s="4"/>
    </row>
    <row r="6" spans="1:5" ht="18.75" hidden="1">
      <c r="A6" s="4"/>
      <c r="B6" s="4"/>
      <c r="C6" s="4"/>
      <c r="D6" s="4"/>
      <c r="E6" s="4"/>
    </row>
    <row r="7" spans="1:5" ht="12.75" customHeight="1">
      <c r="A7" s="4"/>
      <c r="B7" s="4"/>
      <c r="C7" s="4"/>
      <c r="D7" s="4"/>
      <c r="E7" s="4"/>
    </row>
    <row r="8" spans="1:5" ht="0.75" customHeight="1">
      <c r="A8" s="5"/>
      <c r="B8" s="5"/>
      <c r="C8" s="5"/>
      <c r="D8" s="5"/>
      <c r="E8" s="4"/>
    </row>
    <row r="9" spans="1:4" s="31" customFormat="1" ht="42.75" customHeight="1">
      <c r="A9" s="30" t="s">
        <v>61</v>
      </c>
      <c r="B9" s="30" t="s">
        <v>66</v>
      </c>
      <c r="C9" s="30" t="s">
        <v>14</v>
      </c>
      <c r="D9" s="30" t="s">
        <v>62</v>
      </c>
    </row>
    <row r="10" spans="1:4" s="25" customFormat="1" ht="13.5" customHeight="1">
      <c r="A10" s="22">
        <v>1</v>
      </c>
      <c r="B10" s="23">
        <v>2</v>
      </c>
      <c r="C10" s="23">
        <v>3</v>
      </c>
      <c r="D10" s="23">
        <v>4</v>
      </c>
    </row>
    <row r="11" spans="1:5" ht="18.75" customHeight="1">
      <c r="A11" s="79" t="s">
        <v>0</v>
      </c>
      <c r="B11" s="12" t="s">
        <v>15</v>
      </c>
      <c r="C11" s="14">
        <v>494431</v>
      </c>
      <c r="D11" s="78" t="s">
        <v>4</v>
      </c>
      <c r="E11" s="2"/>
    </row>
    <row r="12" spans="1:5" ht="44.25" customHeight="1">
      <c r="A12" s="66"/>
      <c r="B12" s="12" t="s">
        <v>16</v>
      </c>
      <c r="C12" s="14">
        <v>29143</v>
      </c>
      <c r="D12" s="78"/>
      <c r="E12" s="2"/>
    </row>
    <row r="13" spans="1:5" ht="21.75" customHeight="1">
      <c r="A13" s="66"/>
      <c r="B13" s="12" t="s">
        <v>17</v>
      </c>
      <c r="C13" s="14">
        <v>22192</v>
      </c>
      <c r="D13" s="78"/>
      <c r="E13" s="2"/>
    </row>
    <row r="14" spans="1:5" ht="24.75" customHeight="1">
      <c r="A14" s="66"/>
      <c r="B14" s="12" t="s">
        <v>18</v>
      </c>
      <c r="C14" s="14">
        <v>21</v>
      </c>
      <c r="D14" s="78"/>
      <c r="E14" s="2"/>
    </row>
    <row r="15" spans="1:5" ht="74.25" customHeight="1">
      <c r="A15" s="66"/>
      <c r="B15" s="12" t="s">
        <v>23</v>
      </c>
      <c r="C15" s="13">
        <v>209484</v>
      </c>
      <c r="D15" s="12" t="s">
        <v>5</v>
      </c>
      <c r="E15" s="2"/>
    </row>
    <row r="16" spans="1:5" ht="41.25" customHeight="1">
      <c r="A16" s="66"/>
      <c r="B16" s="12" t="s">
        <v>19</v>
      </c>
      <c r="C16" s="13">
        <v>22596</v>
      </c>
      <c r="D16" s="12" t="s">
        <v>6</v>
      </c>
      <c r="E16" s="2"/>
    </row>
    <row r="17" spans="1:5" ht="39.75" customHeight="1">
      <c r="A17" s="66"/>
      <c r="B17" s="12" t="s">
        <v>63</v>
      </c>
      <c r="C17" s="13">
        <v>434066</v>
      </c>
      <c r="D17" s="12" t="s">
        <v>7</v>
      </c>
      <c r="E17" s="2"/>
    </row>
    <row r="18" spans="1:5" ht="62.25" customHeight="1">
      <c r="A18" s="66"/>
      <c r="B18" s="11" t="s">
        <v>20</v>
      </c>
      <c r="C18" s="13">
        <v>126020</v>
      </c>
      <c r="D18" s="12" t="s">
        <v>8</v>
      </c>
      <c r="E18" s="2"/>
    </row>
    <row r="19" spans="1:5" ht="90.75" customHeight="1">
      <c r="A19" s="66"/>
      <c r="B19" s="11" t="s">
        <v>3</v>
      </c>
      <c r="C19" s="13">
        <v>2133</v>
      </c>
      <c r="D19" s="12" t="s">
        <v>9</v>
      </c>
      <c r="E19" s="2"/>
    </row>
    <row r="20" spans="1:5" ht="34.5" customHeight="1">
      <c r="A20" s="66" t="s">
        <v>0</v>
      </c>
      <c r="B20" s="12" t="s">
        <v>21</v>
      </c>
      <c r="C20" s="13">
        <v>4075</v>
      </c>
      <c r="D20" s="12" t="s">
        <v>10</v>
      </c>
      <c r="E20" s="2"/>
    </row>
    <row r="21" spans="1:5" ht="63.75">
      <c r="A21" s="66"/>
      <c r="B21" s="12" t="s">
        <v>22</v>
      </c>
      <c r="C21" s="13">
        <v>21540.4</v>
      </c>
      <c r="D21" s="12" t="s">
        <v>11</v>
      </c>
      <c r="E21" s="2"/>
    </row>
    <row r="22" spans="1:5" ht="38.25">
      <c r="A22" s="66"/>
      <c r="B22" s="12" t="s">
        <v>24</v>
      </c>
      <c r="C22" s="13">
        <v>104</v>
      </c>
      <c r="D22" s="12" t="s">
        <v>25</v>
      </c>
      <c r="E22" s="2"/>
    </row>
    <row r="23" spans="1:5" ht="89.25">
      <c r="A23" s="66"/>
      <c r="B23" s="12" t="s">
        <v>26</v>
      </c>
      <c r="C23" s="13">
        <v>619.9</v>
      </c>
      <c r="D23" s="12" t="s">
        <v>27</v>
      </c>
      <c r="E23" s="2"/>
    </row>
    <row r="24" spans="1:5" ht="25.5" customHeight="1">
      <c r="A24" s="66"/>
      <c r="B24" s="12" t="s">
        <v>28</v>
      </c>
      <c r="C24" s="13">
        <v>191838</v>
      </c>
      <c r="D24" s="77" t="s">
        <v>37</v>
      </c>
      <c r="E24" s="2"/>
    </row>
    <row r="25" spans="1:5" ht="25.5">
      <c r="A25" s="66"/>
      <c r="B25" s="12" t="s">
        <v>29</v>
      </c>
      <c r="C25" s="13">
        <v>140</v>
      </c>
      <c r="D25" s="77"/>
      <c r="E25" s="2"/>
    </row>
    <row r="26" spans="1:5" ht="51">
      <c r="A26" s="66"/>
      <c r="B26" s="12" t="s">
        <v>30</v>
      </c>
      <c r="C26" s="13">
        <v>104</v>
      </c>
      <c r="D26" s="77"/>
      <c r="E26" s="2"/>
    </row>
    <row r="27" spans="1:5" ht="25.5">
      <c r="A27" s="66"/>
      <c r="B27" s="12" t="s">
        <v>31</v>
      </c>
      <c r="C27" s="13">
        <v>92423</v>
      </c>
      <c r="D27" s="77"/>
      <c r="E27" s="2"/>
    </row>
    <row r="28" spans="1:5" ht="102">
      <c r="A28" s="66"/>
      <c r="B28" s="12" t="s">
        <v>38</v>
      </c>
      <c r="C28" s="13">
        <v>10959</v>
      </c>
      <c r="D28" s="15" t="s">
        <v>32</v>
      </c>
      <c r="E28" s="2"/>
    </row>
    <row r="29" spans="1:5" ht="63.75">
      <c r="A29" s="66"/>
      <c r="B29" s="12" t="s">
        <v>34</v>
      </c>
      <c r="C29" s="13">
        <v>175</v>
      </c>
      <c r="D29" s="15" t="s">
        <v>33</v>
      </c>
      <c r="E29" s="2"/>
    </row>
    <row r="30" spans="1:5" ht="38.25">
      <c r="A30" s="66"/>
      <c r="B30" s="12" t="s">
        <v>35</v>
      </c>
      <c r="C30" s="13">
        <v>187</v>
      </c>
      <c r="D30" s="15" t="s">
        <v>43</v>
      </c>
      <c r="E30" s="2"/>
    </row>
    <row r="31" spans="1:5" ht="114.75">
      <c r="A31" s="66" t="s">
        <v>57</v>
      </c>
      <c r="B31" s="12" t="s">
        <v>39</v>
      </c>
      <c r="C31" s="13">
        <v>1921</v>
      </c>
      <c r="D31" s="15" t="s">
        <v>65</v>
      </c>
      <c r="E31" s="2"/>
    </row>
    <row r="32" spans="1:5" ht="63.75">
      <c r="A32" s="66"/>
      <c r="B32" s="12" t="s">
        <v>40</v>
      </c>
      <c r="C32" s="13">
        <v>3670</v>
      </c>
      <c r="D32" s="15" t="s">
        <v>36</v>
      </c>
      <c r="E32" s="2"/>
    </row>
    <row r="33" spans="1:5" ht="63.75">
      <c r="A33" s="66"/>
      <c r="B33" s="12" t="s">
        <v>41</v>
      </c>
      <c r="C33" s="13">
        <v>115686</v>
      </c>
      <c r="D33" s="15" t="s">
        <v>42</v>
      </c>
      <c r="E33" s="2"/>
    </row>
    <row r="34" spans="1:5" ht="38.25">
      <c r="A34" s="67"/>
      <c r="B34" s="12" t="s">
        <v>69</v>
      </c>
      <c r="C34" s="13">
        <v>13901</v>
      </c>
      <c r="D34" s="15" t="s">
        <v>70</v>
      </c>
      <c r="E34" s="2"/>
    </row>
    <row r="35" spans="1:5" s="10" customFormat="1" ht="23.25" customHeight="1">
      <c r="A35" s="64" t="s">
        <v>49</v>
      </c>
      <c r="B35" s="65"/>
      <c r="C35" s="19">
        <f>SUM(C11:C34)</f>
        <v>1797429.2999999998</v>
      </c>
      <c r="D35" s="17"/>
      <c r="E35" s="9"/>
    </row>
    <row r="36" spans="1:5" ht="71.25" customHeight="1">
      <c r="A36" s="20" t="s">
        <v>12</v>
      </c>
      <c r="B36" s="12" t="s">
        <v>64</v>
      </c>
      <c r="C36" s="19">
        <v>34080</v>
      </c>
      <c r="D36" s="12" t="s">
        <v>68</v>
      </c>
      <c r="E36" s="2"/>
    </row>
    <row r="37" spans="1:5" ht="51" customHeight="1">
      <c r="A37" s="73" t="s">
        <v>48</v>
      </c>
      <c r="B37" s="12" t="s">
        <v>58</v>
      </c>
      <c r="C37" s="13">
        <v>269405</v>
      </c>
      <c r="D37" s="68" t="s">
        <v>52</v>
      </c>
      <c r="E37" s="2"/>
    </row>
    <row r="38" spans="1:5" ht="25.5">
      <c r="A38" s="74"/>
      <c r="B38" s="12" t="s">
        <v>59</v>
      </c>
      <c r="C38" s="13">
        <v>8468</v>
      </c>
      <c r="D38" s="69"/>
      <c r="E38" s="2"/>
    </row>
    <row r="39" spans="1:5" ht="126.75" customHeight="1">
      <c r="A39" s="75"/>
      <c r="B39" s="12" t="s">
        <v>60</v>
      </c>
      <c r="C39" s="13">
        <v>53.7</v>
      </c>
      <c r="D39" s="70"/>
      <c r="E39" s="2"/>
    </row>
    <row r="40" spans="1:5" ht="28.5" customHeight="1">
      <c r="A40" s="64" t="s">
        <v>50</v>
      </c>
      <c r="B40" s="65"/>
      <c r="C40" s="19">
        <f>SUM(C37:C39)</f>
        <v>277926.7</v>
      </c>
      <c r="D40" s="12"/>
      <c r="E40" s="2"/>
    </row>
    <row r="41" spans="1:5" ht="18.75">
      <c r="A41" s="71" t="s">
        <v>47</v>
      </c>
      <c r="B41" s="72"/>
      <c r="C41" s="16">
        <f>C35+C36+C40</f>
        <v>2109436</v>
      </c>
      <c r="D41" s="12"/>
      <c r="E41" s="2"/>
    </row>
  </sheetData>
  <sheetProtection/>
  <mergeCells count="11">
    <mergeCell ref="A41:B41"/>
    <mergeCell ref="A37:A39"/>
    <mergeCell ref="A5:D5"/>
    <mergeCell ref="D24:D27"/>
    <mergeCell ref="D11:D14"/>
    <mergeCell ref="A11:A19"/>
    <mergeCell ref="A20:A30"/>
    <mergeCell ref="A35:B35"/>
    <mergeCell ref="A31:A34"/>
    <mergeCell ref="D37:D39"/>
    <mergeCell ref="A40:B40"/>
  </mergeCells>
  <printOptions/>
  <pageMargins left="0.78" right="0.35433070866141736" top="0.18" bottom="0.2" header="0.17" footer="0.16"/>
  <pageSetup fitToHeight="0" horizontalDpi="600" verticalDpi="600" orientation="landscape" paperSize="9" scale="90"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E41"/>
  <sheetViews>
    <sheetView tabSelected="1" zoomScalePageLayoutView="0" workbookViewId="0" topLeftCell="A1">
      <selection activeCell="D3" sqref="D3"/>
    </sheetView>
  </sheetViews>
  <sheetFormatPr defaultColWidth="8.875" defaultRowHeight="12.75" outlineLevelRow="1"/>
  <cols>
    <col min="1" max="1" width="26.25390625" style="49" customWidth="1"/>
    <col min="2" max="2" width="42.75390625" style="46" customWidth="1"/>
    <col min="3" max="3" width="13.375" style="46" customWidth="1"/>
    <col min="4" max="4" width="57.25390625" style="46" customWidth="1"/>
    <col min="5" max="5" width="10.125" style="46" hidden="1" customWidth="1"/>
    <col min="6" max="16384" width="8.875" style="46" customWidth="1"/>
  </cols>
  <sheetData>
    <row r="1" spans="1:5" ht="15.75">
      <c r="A1" s="37"/>
      <c r="D1" s="47" t="s">
        <v>106</v>
      </c>
      <c r="E1" s="48"/>
    </row>
    <row r="2" spans="4:5" ht="15.75">
      <c r="D2" s="50" t="s">
        <v>107</v>
      </c>
      <c r="E2" s="51"/>
    </row>
    <row r="3" spans="3:4" ht="15.75">
      <c r="C3" s="52"/>
      <c r="D3" s="53" t="s">
        <v>120</v>
      </c>
    </row>
    <row r="4" spans="2:4" ht="12.75">
      <c r="B4" s="48"/>
      <c r="C4" s="48"/>
      <c r="D4" s="48"/>
    </row>
    <row r="5" spans="1:5" ht="35.25" customHeight="1">
      <c r="A5" s="83" t="s">
        <v>116</v>
      </c>
      <c r="B5" s="83"/>
      <c r="C5" s="83"/>
      <c r="D5" s="83"/>
      <c r="E5" s="54"/>
    </row>
    <row r="6" spans="1:5" ht="18.75" hidden="1">
      <c r="A6" s="54"/>
      <c r="B6" s="54"/>
      <c r="C6" s="54"/>
      <c r="D6" s="54"/>
      <c r="E6" s="54"/>
    </row>
    <row r="7" spans="1:5" ht="12.75" customHeight="1">
      <c r="A7" s="54"/>
      <c r="B7" s="54"/>
      <c r="C7" s="54"/>
      <c r="D7" s="54"/>
      <c r="E7" s="54"/>
    </row>
    <row r="8" spans="1:5" ht="0.75" customHeight="1">
      <c r="A8" s="55"/>
      <c r="B8" s="55"/>
      <c r="C8" s="55"/>
      <c r="D8" s="55"/>
      <c r="E8" s="54"/>
    </row>
    <row r="9" spans="1:4" s="56" customFormat="1" ht="42.75" customHeight="1">
      <c r="A9" s="40" t="s">
        <v>95</v>
      </c>
      <c r="B9" s="40" t="s">
        <v>66</v>
      </c>
      <c r="C9" s="40" t="s">
        <v>109</v>
      </c>
      <c r="D9" s="40" t="s">
        <v>62</v>
      </c>
    </row>
    <row r="10" spans="1:4" s="57" customFormat="1" ht="13.5" customHeight="1">
      <c r="A10" s="41">
        <v>1</v>
      </c>
      <c r="B10" s="41">
        <v>2</v>
      </c>
      <c r="C10" s="41">
        <v>3</v>
      </c>
      <c r="D10" s="41">
        <v>4</v>
      </c>
    </row>
    <row r="11" spans="1:5" ht="84" customHeight="1">
      <c r="A11" s="84" t="s">
        <v>71</v>
      </c>
      <c r="B11" s="42" t="s">
        <v>72</v>
      </c>
      <c r="C11" s="36">
        <v>1050.4</v>
      </c>
      <c r="D11" s="42" t="s">
        <v>96</v>
      </c>
      <c r="E11" s="58"/>
    </row>
    <row r="12" spans="1:5" ht="44.25" customHeight="1">
      <c r="A12" s="84"/>
      <c r="B12" s="42" t="s">
        <v>73</v>
      </c>
      <c r="C12" s="35">
        <v>161.4</v>
      </c>
      <c r="D12" s="42" t="s">
        <v>97</v>
      </c>
      <c r="E12" s="58"/>
    </row>
    <row r="13" spans="1:5" ht="40.5" customHeight="1">
      <c r="A13" s="84"/>
      <c r="B13" s="42" t="s">
        <v>74</v>
      </c>
      <c r="C13" s="35">
        <v>1500</v>
      </c>
      <c r="D13" s="42" t="s">
        <v>97</v>
      </c>
      <c r="E13" s="58"/>
    </row>
    <row r="14" spans="1:5" ht="45.75" customHeight="1">
      <c r="A14" s="84"/>
      <c r="B14" s="42" t="s">
        <v>75</v>
      </c>
      <c r="C14" s="35">
        <v>800</v>
      </c>
      <c r="D14" s="42" t="s">
        <v>97</v>
      </c>
      <c r="E14" s="58"/>
    </row>
    <row r="15" spans="1:5" ht="51.75" customHeight="1">
      <c r="A15" s="84"/>
      <c r="B15" s="33" t="s">
        <v>76</v>
      </c>
      <c r="C15" s="35">
        <v>500</v>
      </c>
      <c r="D15" s="42" t="s">
        <v>97</v>
      </c>
      <c r="E15" s="58"/>
    </row>
    <row r="16" spans="1:5" ht="50.25" customHeight="1">
      <c r="A16" s="84"/>
      <c r="B16" s="33" t="s">
        <v>111</v>
      </c>
      <c r="C16" s="35">
        <v>17.2</v>
      </c>
      <c r="D16" s="42" t="s">
        <v>97</v>
      </c>
      <c r="E16" s="58"/>
    </row>
    <row r="17" spans="1:4" ht="58.5" customHeight="1">
      <c r="A17" s="84" t="s">
        <v>77</v>
      </c>
      <c r="B17" s="33" t="s">
        <v>78</v>
      </c>
      <c r="C17" s="36">
        <v>2247</v>
      </c>
      <c r="D17" s="33" t="s">
        <v>97</v>
      </c>
    </row>
    <row r="18" spans="1:4" ht="33" customHeight="1">
      <c r="A18" s="84"/>
      <c r="B18" s="33" t="s">
        <v>79</v>
      </c>
      <c r="C18" s="36">
        <v>2970</v>
      </c>
      <c r="D18" s="33" t="s">
        <v>98</v>
      </c>
    </row>
    <row r="19" spans="1:5" ht="38.25">
      <c r="A19" s="84"/>
      <c r="B19" s="42" t="s">
        <v>114</v>
      </c>
      <c r="C19" s="35">
        <v>202.8</v>
      </c>
      <c r="D19" s="42" t="s">
        <v>80</v>
      </c>
      <c r="E19" s="58"/>
    </row>
    <row r="20" spans="1:5" ht="43.5" customHeight="1">
      <c r="A20" s="84"/>
      <c r="B20" s="42" t="s">
        <v>115</v>
      </c>
      <c r="C20" s="35">
        <v>68</v>
      </c>
      <c r="D20" s="42" t="s">
        <v>97</v>
      </c>
      <c r="E20" s="58"/>
    </row>
    <row r="21" spans="1:4" ht="55.5" customHeight="1">
      <c r="A21" s="84"/>
      <c r="B21" s="33" t="s">
        <v>94</v>
      </c>
      <c r="C21" s="36">
        <v>368.3</v>
      </c>
      <c r="D21" s="32" t="s">
        <v>81</v>
      </c>
    </row>
    <row r="22" spans="1:4" ht="96" customHeight="1">
      <c r="A22" s="84"/>
      <c r="B22" s="33" t="s">
        <v>82</v>
      </c>
      <c r="C22" s="36">
        <v>60</v>
      </c>
      <c r="D22" s="33" t="s">
        <v>100</v>
      </c>
    </row>
    <row r="23" spans="1:4" ht="102.75" customHeight="1">
      <c r="A23" s="84"/>
      <c r="B23" s="33" t="s">
        <v>83</v>
      </c>
      <c r="C23" s="36">
        <v>1152</v>
      </c>
      <c r="D23" s="34" t="s">
        <v>104</v>
      </c>
    </row>
    <row r="24" spans="1:4" ht="53.25" customHeight="1">
      <c r="A24" s="84"/>
      <c r="B24" s="33" t="s">
        <v>85</v>
      </c>
      <c r="C24" s="36">
        <v>115.4</v>
      </c>
      <c r="D24" s="33" t="s">
        <v>97</v>
      </c>
    </row>
    <row r="25" spans="1:4" ht="84" customHeight="1">
      <c r="A25" s="84"/>
      <c r="B25" s="33" t="s">
        <v>84</v>
      </c>
      <c r="C25" s="36">
        <v>264</v>
      </c>
      <c r="D25" s="33" t="s">
        <v>101</v>
      </c>
    </row>
    <row r="26" spans="1:4" ht="58.5" customHeight="1">
      <c r="A26" s="84"/>
      <c r="B26" s="33" t="s">
        <v>86</v>
      </c>
      <c r="C26" s="36">
        <v>40650</v>
      </c>
      <c r="D26" s="33" t="s">
        <v>102</v>
      </c>
    </row>
    <row r="27" spans="1:4" ht="71.25" customHeight="1">
      <c r="A27" s="84"/>
      <c r="B27" s="33" t="s">
        <v>88</v>
      </c>
      <c r="C27" s="36">
        <v>1212</v>
      </c>
      <c r="D27" s="33" t="s">
        <v>105</v>
      </c>
    </row>
    <row r="28" spans="1:4" ht="117" customHeight="1">
      <c r="A28" s="84"/>
      <c r="B28" s="38" t="s">
        <v>99</v>
      </c>
      <c r="C28" s="36">
        <v>6600</v>
      </c>
      <c r="D28" s="33" t="s">
        <v>103</v>
      </c>
    </row>
    <row r="29" spans="1:5" s="60" customFormat="1" ht="23.25" customHeight="1" hidden="1" outlineLevel="1" thickBot="1">
      <c r="A29" s="81" t="s">
        <v>91</v>
      </c>
      <c r="B29" s="82"/>
      <c r="C29" s="43"/>
      <c r="D29" s="44"/>
      <c r="E29" s="59"/>
    </row>
    <row r="30" spans="1:5" s="60" customFormat="1" ht="57.75" customHeight="1" collapsed="1">
      <c r="A30" s="39" t="s">
        <v>87</v>
      </c>
      <c r="B30" s="39" t="s">
        <v>90</v>
      </c>
      <c r="C30" s="35">
        <v>6000</v>
      </c>
      <c r="D30" s="32" t="s">
        <v>89</v>
      </c>
      <c r="E30" s="59"/>
    </row>
    <row r="31" spans="1:5" s="62" customFormat="1" ht="63" customHeight="1">
      <c r="A31" s="39" t="s">
        <v>112</v>
      </c>
      <c r="B31" s="42" t="s">
        <v>118</v>
      </c>
      <c r="C31" s="35">
        <v>770.2</v>
      </c>
      <c r="D31" s="42" t="s">
        <v>113</v>
      </c>
      <c r="E31" s="61"/>
    </row>
    <row r="32" spans="1:5" ht="79.5" customHeight="1">
      <c r="A32" s="39" t="s">
        <v>92</v>
      </c>
      <c r="B32" s="42" t="s">
        <v>119</v>
      </c>
      <c r="C32" s="35">
        <v>1312</v>
      </c>
      <c r="D32" s="32" t="s">
        <v>93</v>
      </c>
      <c r="E32" s="58"/>
    </row>
    <row r="33" spans="1:5" ht="18.75">
      <c r="A33" s="80" t="s">
        <v>108</v>
      </c>
      <c r="B33" s="80"/>
      <c r="C33" s="45">
        <f>SUM(C11:C32)</f>
        <v>68020.7</v>
      </c>
      <c r="D33" s="42"/>
      <c r="E33" s="58"/>
    </row>
    <row r="34" ht="11.25" customHeight="1"/>
    <row r="35" ht="39" customHeight="1" hidden="1"/>
    <row r="36" ht="12.75" hidden="1"/>
    <row r="37" ht="12.75" hidden="1"/>
    <row r="38" ht="101.25" customHeight="1"/>
    <row r="39" ht="12.75">
      <c r="A39" s="49" t="s">
        <v>110</v>
      </c>
    </row>
    <row r="40" ht="12.75">
      <c r="A40" s="49" t="s">
        <v>117</v>
      </c>
    </row>
    <row r="41" ht="12.75">
      <c r="A41" s="63">
        <v>39377</v>
      </c>
    </row>
  </sheetData>
  <sheetProtection/>
  <mergeCells count="5">
    <mergeCell ref="A33:B33"/>
    <mergeCell ref="A29:B29"/>
    <mergeCell ref="A5:D5"/>
    <mergeCell ref="A17:A28"/>
    <mergeCell ref="A11:A16"/>
  </mergeCells>
  <printOptions/>
  <pageMargins left="0.7874015748031497" right="0.5905511811023623" top="0.99" bottom="0.36" header="0.5118110236220472" footer="0.35"/>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39">
      <selection activeCell="E35" sqref="E35"/>
    </sheetView>
  </sheetViews>
  <sheetFormatPr defaultColWidth="9.00390625" defaultRowHeight="12.75"/>
  <cols>
    <col min="1" max="1" width="21.625" style="0" customWidth="1"/>
    <col min="2" max="2" width="40.375" style="0" customWidth="1"/>
    <col min="3" max="3" width="14.375" style="0" customWidth="1"/>
    <col min="4" max="4" width="15.25390625" style="0" customWidth="1"/>
    <col min="5" max="5" width="44.25390625" style="0" customWidth="1"/>
  </cols>
  <sheetData>
    <row r="1" spans="1:6" ht="12.75">
      <c r="A1" s="1"/>
      <c r="B1" s="26"/>
      <c r="D1" s="8"/>
      <c r="E1" s="21" t="s">
        <v>45</v>
      </c>
      <c r="F1" s="6"/>
    </row>
    <row r="2" spans="1:6" ht="12.75">
      <c r="A2" s="1"/>
      <c r="B2" s="26"/>
      <c r="D2" s="8"/>
      <c r="E2" s="21" t="s">
        <v>55</v>
      </c>
      <c r="F2" s="8"/>
    </row>
    <row r="3" spans="1:5" ht="12.75">
      <c r="A3" s="1"/>
      <c r="C3" s="21"/>
      <c r="D3" s="21"/>
      <c r="E3" s="21" t="s">
        <v>46</v>
      </c>
    </row>
    <row r="4" spans="1:5" ht="12.75">
      <c r="A4" s="1"/>
      <c r="B4" s="7"/>
      <c r="C4" s="7"/>
      <c r="D4" s="7"/>
      <c r="E4" s="7"/>
    </row>
    <row r="5" spans="1:6" ht="37.5" customHeight="1">
      <c r="A5" s="76" t="s">
        <v>56</v>
      </c>
      <c r="B5" s="76"/>
      <c r="C5" s="76"/>
      <c r="D5" s="76"/>
      <c r="E5" s="76"/>
      <c r="F5" s="4"/>
    </row>
    <row r="6" spans="1:6" ht="13.5" customHeight="1">
      <c r="A6" s="4"/>
      <c r="B6" s="4"/>
      <c r="C6" s="4"/>
      <c r="D6" s="4"/>
      <c r="E6" s="4"/>
      <c r="F6" s="4"/>
    </row>
    <row r="7" spans="1:6" ht="18.75" hidden="1">
      <c r="A7" s="4"/>
      <c r="B7" s="4"/>
      <c r="C7" s="4"/>
      <c r="D7" s="4"/>
      <c r="E7" s="4"/>
      <c r="F7" s="4"/>
    </row>
    <row r="8" spans="1:6" ht="18.75" hidden="1">
      <c r="A8" s="5"/>
      <c r="B8" s="5"/>
      <c r="C8" s="5"/>
      <c r="D8" s="5"/>
      <c r="E8" s="5"/>
      <c r="F8" s="4"/>
    </row>
    <row r="9" spans="1:6" s="28" customFormat="1" ht="23.25" customHeight="1">
      <c r="A9" s="85" t="s">
        <v>61</v>
      </c>
      <c r="B9" s="85" t="s">
        <v>66</v>
      </c>
      <c r="C9" s="85" t="s">
        <v>13</v>
      </c>
      <c r="D9" s="85"/>
      <c r="E9" s="85" t="s">
        <v>62</v>
      </c>
      <c r="F9" s="27"/>
    </row>
    <row r="10" spans="1:6" s="28" customFormat="1" ht="16.5" customHeight="1">
      <c r="A10" s="85"/>
      <c r="B10" s="85"/>
      <c r="C10" s="29" t="s">
        <v>1</v>
      </c>
      <c r="D10" s="29" t="s">
        <v>2</v>
      </c>
      <c r="E10" s="85"/>
      <c r="F10" s="3"/>
    </row>
    <row r="11" spans="1:6" s="10" customFormat="1" ht="11.25" customHeight="1">
      <c r="A11" s="22">
        <v>1</v>
      </c>
      <c r="B11" s="23">
        <v>2</v>
      </c>
      <c r="C11" s="24">
        <v>3</v>
      </c>
      <c r="D11" s="24">
        <v>4</v>
      </c>
      <c r="E11" s="23">
        <v>5</v>
      </c>
      <c r="F11" s="3"/>
    </row>
    <row r="12" spans="1:6" ht="21.75" customHeight="1">
      <c r="A12" s="79" t="s">
        <v>0</v>
      </c>
      <c r="B12" s="12" t="s">
        <v>15</v>
      </c>
      <c r="C12" s="13">
        <v>528052</v>
      </c>
      <c r="D12" s="14">
        <v>561320</v>
      </c>
      <c r="E12" s="78" t="s">
        <v>4</v>
      </c>
      <c r="F12" s="2"/>
    </row>
    <row r="13" spans="1:6" ht="53.25" customHeight="1">
      <c r="A13" s="66"/>
      <c r="B13" s="12" t="s">
        <v>16</v>
      </c>
      <c r="C13" s="13">
        <v>31125</v>
      </c>
      <c r="D13" s="14">
        <v>33086</v>
      </c>
      <c r="E13" s="78"/>
      <c r="F13" s="2"/>
    </row>
    <row r="14" spans="1:6" ht="24.75" customHeight="1">
      <c r="A14" s="66"/>
      <c r="B14" s="12" t="s">
        <v>17</v>
      </c>
      <c r="C14" s="13">
        <v>23701</v>
      </c>
      <c r="D14" s="14">
        <v>25195</v>
      </c>
      <c r="E14" s="78"/>
      <c r="F14" s="2"/>
    </row>
    <row r="15" spans="1:6" ht="27.75" customHeight="1">
      <c r="A15" s="66"/>
      <c r="B15" s="12" t="s">
        <v>18</v>
      </c>
      <c r="C15" s="13">
        <v>22</v>
      </c>
      <c r="D15" s="14">
        <v>24</v>
      </c>
      <c r="E15" s="78"/>
      <c r="F15" s="2"/>
    </row>
    <row r="16" spans="1:6" ht="76.5" customHeight="1">
      <c r="A16" s="66"/>
      <c r="B16" s="12" t="s">
        <v>23</v>
      </c>
      <c r="C16" s="13">
        <v>223685</v>
      </c>
      <c r="D16" s="13">
        <v>237731</v>
      </c>
      <c r="E16" s="12" t="s">
        <v>5</v>
      </c>
      <c r="F16" s="2"/>
    </row>
    <row r="17" spans="1:6" ht="38.25">
      <c r="A17" s="66"/>
      <c r="B17" s="12" t="s">
        <v>19</v>
      </c>
      <c r="C17" s="13">
        <v>24133</v>
      </c>
      <c r="D17" s="13">
        <v>25653</v>
      </c>
      <c r="E17" s="12" t="s">
        <v>6</v>
      </c>
      <c r="F17" s="2"/>
    </row>
    <row r="18" spans="1:6" ht="42.75" customHeight="1">
      <c r="A18" s="66"/>
      <c r="B18" s="12" t="s">
        <v>63</v>
      </c>
      <c r="C18" s="13">
        <v>463593</v>
      </c>
      <c r="D18" s="13">
        <v>492807</v>
      </c>
      <c r="E18" s="12" t="s">
        <v>7</v>
      </c>
      <c r="F18" s="2"/>
    </row>
    <row r="19" spans="1:6" ht="64.5" customHeight="1">
      <c r="A19" s="66"/>
      <c r="B19" s="11" t="s">
        <v>20</v>
      </c>
      <c r="C19" s="13">
        <v>134572</v>
      </c>
      <c r="D19" s="13">
        <v>143027</v>
      </c>
      <c r="E19" s="12" t="s">
        <v>8</v>
      </c>
      <c r="F19" s="2"/>
    </row>
    <row r="20" spans="1:6" ht="105.75" customHeight="1">
      <c r="A20" s="66" t="s">
        <v>0</v>
      </c>
      <c r="B20" s="11" t="s">
        <v>3</v>
      </c>
      <c r="C20" s="13">
        <v>2278</v>
      </c>
      <c r="D20" s="13">
        <v>2421</v>
      </c>
      <c r="E20" s="12" t="s">
        <v>9</v>
      </c>
      <c r="F20" s="2"/>
    </row>
    <row r="21" spans="1:6" ht="25.5">
      <c r="A21" s="66"/>
      <c r="B21" s="12" t="s">
        <v>21</v>
      </c>
      <c r="C21" s="13">
        <v>4352</v>
      </c>
      <c r="D21" s="13">
        <v>4626</v>
      </c>
      <c r="E21" s="12" t="s">
        <v>10</v>
      </c>
      <c r="F21" s="2"/>
    </row>
    <row r="22" spans="1:6" ht="66.75" customHeight="1">
      <c r="A22" s="66"/>
      <c r="B22" s="12" t="s">
        <v>22</v>
      </c>
      <c r="C22" s="13">
        <v>23005</v>
      </c>
      <c r="D22" s="13">
        <v>24501</v>
      </c>
      <c r="E22" s="12" t="s">
        <v>11</v>
      </c>
      <c r="F22" s="2"/>
    </row>
    <row r="23" spans="1:6" ht="66.75" customHeight="1">
      <c r="A23" s="66"/>
      <c r="B23" s="12" t="s">
        <v>24</v>
      </c>
      <c r="C23" s="13">
        <v>84</v>
      </c>
      <c r="D23" s="13">
        <v>84</v>
      </c>
      <c r="E23" s="12" t="s">
        <v>25</v>
      </c>
      <c r="F23" s="2"/>
    </row>
    <row r="24" spans="1:6" ht="108" customHeight="1">
      <c r="A24" s="66"/>
      <c r="B24" s="12" t="s">
        <v>26</v>
      </c>
      <c r="C24" s="13">
        <v>619.9</v>
      </c>
      <c r="D24" s="13">
        <v>619.9</v>
      </c>
      <c r="E24" s="12" t="s">
        <v>27</v>
      </c>
      <c r="F24" s="2"/>
    </row>
    <row r="25" spans="1:6" ht="25.5">
      <c r="A25" s="66"/>
      <c r="B25" s="12" t="s">
        <v>28</v>
      </c>
      <c r="C25" s="13">
        <v>204883</v>
      </c>
      <c r="D25" s="13">
        <v>217790</v>
      </c>
      <c r="E25" s="77" t="s">
        <v>37</v>
      </c>
      <c r="F25" s="2"/>
    </row>
    <row r="26" spans="1:6" ht="38.25">
      <c r="A26" s="66"/>
      <c r="B26" s="12" t="s">
        <v>29</v>
      </c>
      <c r="C26" s="13">
        <v>149</v>
      </c>
      <c r="D26" s="13">
        <v>159</v>
      </c>
      <c r="E26" s="77"/>
      <c r="F26" s="2"/>
    </row>
    <row r="27" spans="1:6" ht="63.75">
      <c r="A27" s="66"/>
      <c r="B27" s="12" t="s">
        <v>30</v>
      </c>
      <c r="C27" s="13">
        <v>111</v>
      </c>
      <c r="D27" s="13">
        <v>118</v>
      </c>
      <c r="E27" s="77"/>
      <c r="F27" s="2"/>
    </row>
    <row r="28" spans="1:6" ht="38.25">
      <c r="A28" s="66"/>
      <c r="B28" s="12" t="s">
        <v>31</v>
      </c>
      <c r="C28" s="13">
        <v>98708</v>
      </c>
      <c r="D28" s="13">
        <v>104927</v>
      </c>
      <c r="E28" s="77"/>
      <c r="F28" s="2"/>
    </row>
    <row r="29" spans="1:6" ht="102">
      <c r="A29" s="66" t="s">
        <v>57</v>
      </c>
      <c r="B29" s="12" t="s">
        <v>38</v>
      </c>
      <c r="C29" s="13">
        <v>11704</v>
      </c>
      <c r="D29" s="13">
        <v>12442</v>
      </c>
      <c r="E29" s="15" t="s">
        <v>32</v>
      </c>
      <c r="F29" s="2"/>
    </row>
    <row r="30" spans="1:6" ht="76.5">
      <c r="A30" s="66"/>
      <c r="B30" s="12" t="s">
        <v>34</v>
      </c>
      <c r="C30" s="13">
        <v>187</v>
      </c>
      <c r="D30" s="13">
        <v>199</v>
      </c>
      <c r="E30" s="15" t="s">
        <v>33</v>
      </c>
      <c r="F30" s="2"/>
    </row>
    <row r="31" spans="1:6" ht="38.25">
      <c r="A31" s="66"/>
      <c r="B31" s="12" t="s">
        <v>35</v>
      </c>
      <c r="C31" s="13">
        <v>199</v>
      </c>
      <c r="D31" s="13">
        <v>213</v>
      </c>
      <c r="E31" s="15" t="s">
        <v>43</v>
      </c>
      <c r="F31" s="2"/>
    </row>
    <row r="32" spans="1:6" ht="114.75">
      <c r="A32" s="66"/>
      <c r="B32" s="12" t="s">
        <v>39</v>
      </c>
      <c r="C32" s="13">
        <v>2052</v>
      </c>
      <c r="D32" s="13">
        <v>2181</v>
      </c>
      <c r="E32" s="15" t="s">
        <v>65</v>
      </c>
      <c r="F32" s="2"/>
    </row>
    <row r="33" spans="1:6" ht="63.75">
      <c r="A33" s="66"/>
      <c r="B33" s="12" t="s">
        <v>40</v>
      </c>
      <c r="C33" s="13">
        <v>3670</v>
      </c>
      <c r="D33" s="13">
        <v>3670</v>
      </c>
      <c r="E33" s="15" t="s">
        <v>36</v>
      </c>
      <c r="F33" s="2"/>
    </row>
    <row r="34" spans="1:6" ht="63.75">
      <c r="A34" s="66"/>
      <c r="B34" s="12" t="s">
        <v>41</v>
      </c>
      <c r="C34" s="13">
        <v>115771</v>
      </c>
      <c r="D34" s="13">
        <v>115855</v>
      </c>
      <c r="E34" s="15" t="s">
        <v>42</v>
      </c>
      <c r="F34" s="2"/>
    </row>
    <row r="35" spans="1:6" ht="51">
      <c r="A35" s="67"/>
      <c r="B35" s="12" t="s">
        <v>69</v>
      </c>
      <c r="C35" s="13">
        <v>14846</v>
      </c>
      <c r="D35" s="13">
        <v>15781</v>
      </c>
      <c r="E35" s="15" t="s">
        <v>70</v>
      </c>
      <c r="F35" s="2"/>
    </row>
    <row r="36" spans="1:6" s="10" customFormat="1" ht="18" customHeight="1">
      <c r="A36" s="86" t="s">
        <v>51</v>
      </c>
      <c r="B36" s="87"/>
      <c r="C36" s="19">
        <f>SUM(C12:C35)</f>
        <v>1911501.9</v>
      </c>
      <c r="D36" s="19">
        <f>SUM(D12:D35)</f>
        <v>2024429.9</v>
      </c>
      <c r="E36" s="17"/>
      <c r="F36" s="9"/>
    </row>
    <row r="37" spans="1:6" ht="78.75" customHeight="1">
      <c r="A37" s="18" t="s">
        <v>12</v>
      </c>
      <c r="B37" s="12" t="s">
        <v>64</v>
      </c>
      <c r="C37" s="19">
        <v>37130</v>
      </c>
      <c r="D37" s="19">
        <v>40411</v>
      </c>
      <c r="E37" s="12" t="s">
        <v>67</v>
      </c>
      <c r="F37" s="2"/>
    </row>
    <row r="38" spans="1:6" ht="42.75" customHeight="1">
      <c r="A38" s="88" t="s">
        <v>48</v>
      </c>
      <c r="B38" s="12" t="s">
        <v>58</v>
      </c>
      <c r="C38" s="19">
        <v>272944</v>
      </c>
      <c r="D38" s="19">
        <v>244390</v>
      </c>
      <c r="E38" s="68" t="s">
        <v>52</v>
      </c>
      <c r="F38" s="2"/>
    </row>
    <row r="39" spans="1:6" ht="37.5" customHeight="1">
      <c r="A39" s="89"/>
      <c r="B39" s="12" t="s">
        <v>59</v>
      </c>
      <c r="C39" s="19">
        <v>8579</v>
      </c>
      <c r="D39" s="19">
        <v>7680</v>
      </c>
      <c r="E39" s="69"/>
      <c r="F39" s="2"/>
    </row>
    <row r="40" spans="1:6" ht="147" customHeight="1">
      <c r="A40" s="90"/>
      <c r="B40" s="12" t="s">
        <v>60</v>
      </c>
      <c r="C40" s="19">
        <v>53.7</v>
      </c>
      <c r="D40" s="19">
        <v>54.3</v>
      </c>
      <c r="E40" s="70"/>
      <c r="F40" s="2"/>
    </row>
    <row r="41" spans="1:6" ht="30" customHeight="1">
      <c r="A41" s="64" t="s">
        <v>50</v>
      </c>
      <c r="B41" s="65"/>
      <c r="C41" s="19">
        <f>C40+C39+C38</f>
        <v>281576.7</v>
      </c>
      <c r="D41" s="19">
        <f>D40+D39+D38</f>
        <v>252124.3</v>
      </c>
      <c r="E41" s="12"/>
      <c r="F41" s="2"/>
    </row>
    <row r="42" spans="1:6" ht="12.75">
      <c r="A42" s="86" t="s">
        <v>47</v>
      </c>
      <c r="B42" s="87"/>
      <c r="C42" s="16">
        <f>C36+C37+C41</f>
        <v>2230208.6</v>
      </c>
      <c r="D42" s="16">
        <f>D36+D37+D41</f>
        <v>2316965.1999999997</v>
      </c>
      <c r="E42" s="12"/>
      <c r="F42" s="2"/>
    </row>
  </sheetData>
  <sheetProtection/>
  <mergeCells count="15">
    <mergeCell ref="A12:A19"/>
    <mergeCell ref="A20:A28"/>
    <mergeCell ref="A29:A35"/>
    <mergeCell ref="E12:E15"/>
    <mergeCell ref="A42:B42"/>
    <mergeCell ref="E25:E28"/>
    <mergeCell ref="A36:B36"/>
    <mergeCell ref="A41:B41"/>
    <mergeCell ref="A38:A40"/>
    <mergeCell ref="E38:E40"/>
    <mergeCell ref="A5:E5"/>
    <mergeCell ref="C9:D9"/>
    <mergeCell ref="B9:B10"/>
    <mergeCell ref="A9:A10"/>
    <mergeCell ref="E9:E10"/>
  </mergeCells>
  <printOptions/>
  <pageMargins left="0.7874015748031497" right="0.46" top="0.26" bottom="0.3" header="0.24" footer="0.28"/>
  <pageSetup horizontalDpi="600" verticalDpi="600" orientation="landscape" paperSize="9" scale="97"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dc:creator>
  <cp:keywords/>
  <dc:description/>
  <cp:lastModifiedBy>Pavlenko</cp:lastModifiedBy>
  <cp:lastPrinted>2007-10-22T03:38:09Z</cp:lastPrinted>
  <dcterms:created xsi:type="dcterms:W3CDTF">2007-08-08T12:42:19Z</dcterms:created>
  <dcterms:modified xsi:type="dcterms:W3CDTF">2007-11-05T10:42:49Z</dcterms:modified>
  <cp:category/>
  <cp:version/>
  <cp:contentType/>
  <cp:contentStatus/>
</cp:coreProperties>
</file>