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85" windowWidth="14460" windowHeight="9630" firstSheet="1" activeTab="1"/>
  </bookViews>
  <sheets>
    <sheet name="ФНР_1вар (2)" sheetId="1" r:id="rId1"/>
    <sheet name="Резервные фонды" sheetId="2" r:id="rId2"/>
    <sheet name="Лист1" sheetId="3" r:id="rId3"/>
    <sheet name="Лист2" sheetId="4" r:id="rId4"/>
  </sheets>
  <definedNames>
    <definedName name="Z_03E9FE6B_F332_11D7_AC07_00D0B7BFB203_.wvu.PrintArea" localSheetId="1" hidden="1">'Резервные фонды'!$A$1:$B$7</definedName>
    <definedName name="Z_03E9FE6B_F332_11D7_AC07_00D0B7BFB203_.wvu.PrintArea" localSheetId="0" hidden="1">'ФНР_1вар (2)'!$B$1:$E$15</definedName>
    <definedName name="Z_03E9FE6B_F332_11D7_AC07_00D0B7BFB203_.wvu.PrintTitles" localSheetId="1" hidden="1">'Резервные фонды'!#REF!</definedName>
    <definedName name="Z_03E9FE6B_F332_11D7_AC07_00D0B7BFB203_.wvu.PrintTitles" localSheetId="0" hidden="1">'ФНР_1вар (2)'!$7:$7</definedName>
    <definedName name="Z_1408D4E0_F4B5_11D7_870F_009027A6C48C_.wvu.Cols" localSheetId="1" hidden="1">'Резервные фонды'!#REF!</definedName>
    <definedName name="Z_1408D4E0_F4B5_11D7_870F_009027A6C48C_.wvu.Cols" localSheetId="0" hidden="1">'ФНР_1вар (2)'!#REF!</definedName>
    <definedName name="Z_1408D4E0_F4B5_11D7_870F_009027A6C48C_.wvu.PrintArea" localSheetId="1" hidden="1">'Резервные фонды'!$A$1:$B$7</definedName>
    <definedName name="Z_1408D4E0_F4B5_11D7_870F_009027A6C48C_.wvu.PrintArea" localSheetId="0" hidden="1">'ФНР_1вар (2)'!$B$1:$E$15</definedName>
    <definedName name="Z_1408D4E0_F4B5_11D7_870F_009027A6C48C_.wvu.PrintTitles" localSheetId="1" hidden="1">'Резервные фонды'!#REF!</definedName>
    <definedName name="Z_1408D4E0_F4B5_11D7_870F_009027A6C48C_.wvu.PrintTitles" localSheetId="0" hidden="1">'ФНР_1вар (2)'!$7:$7</definedName>
    <definedName name="Z_1BE592D6_7812_4E19_9AC7_C8102C6FECCF_.wvu.Col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Cols" localSheetId="0" hidden="1">'ФНР_1вар (2)'!#REF!,'ФНР_1вар (2)'!$E:$E,'ФНР_1вар (2)'!$F:$F,'ФНР_1вар (2)'!$G:$G,'ФНР_1вар (2)'!#REF!</definedName>
    <definedName name="Z_1BE592D6_7812_4E19_9AC7_C8102C6FECCF_.wvu.PrintArea" localSheetId="1" hidden="1">'Резервные фонды'!$A$1:$B$7</definedName>
    <definedName name="Z_1BE592D6_7812_4E19_9AC7_C8102C6FECCF_.wvu.PrintArea" localSheetId="0" hidden="1">'ФНР_1вар (2)'!$B$1:$H$15</definedName>
    <definedName name="Z_1BE592D6_7812_4E19_9AC7_C8102C6FECCF_.wvu.PrintTitles" localSheetId="1" hidden="1">'Резервные фонды'!#REF!</definedName>
    <definedName name="Z_1BE592D6_7812_4E19_9AC7_C8102C6FECCF_.wvu.PrintTitles" localSheetId="0" hidden="1">'ФНР_1вар (2)'!$7:$7</definedName>
    <definedName name="Z_1BE592D6_7812_4E19_9AC7_C8102C6FECCF_.wvu.Rows" localSheetId="1" hidden="1">'Резервные фонды'!#REF!,'Резервные фонды'!#REF!,'Резервные фонды'!#REF!,'Резервные фонды'!#REF!,'Резервные фонды'!#REF!</definedName>
    <definedName name="Z_1BE592D6_7812_4E19_9AC7_C8102C6FECCF_.wvu.Rows" localSheetId="0" hidden="1">'ФНР_1вар (2)'!#REF!,'ФНР_1вар (2)'!#REF!,'ФНР_1вар (2)'!#REF!,'ФНР_1вар (2)'!#REF!,'ФНР_1вар (2)'!#REF!</definedName>
    <definedName name="Z_210B0090_573D_4C14_BB4D_B2C63006657A_.wvu.Rows" localSheetId="1" hidden="1">'Резервные фонды'!#REF!,'Резервные фонды'!#REF!,'Резервные фонды'!#REF!,'Резервные фонды'!#REF!,'Резервные фонды'!#REF!</definedName>
    <definedName name="Z_210B0090_573D_4C14_BB4D_B2C63006657A_.wvu.Rows" localSheetId="0" hidden="1">'ФНР_1вар (2)'!#REF!,'ФНР_1вар (2)'!#REF!,'ФНР_1вар (2)'!#REF!,'ФНР_1вар (2)'!#REF!,'ФНР_1вар (2)'!#REF!</definedName>
    <definedName name="Z_3AE60815_C3B9_4576_B22C_FD300646EDB0_.wvu.Cols" localSheetId="1" hidden="1">'Резервные фонды'!#REF!</definedName>
    <definedName name="Z_3AE60815_C3B9_4576_B22C_FD300646EDB0_.wvu.Cols" localSheetId="0" hidden="1">'ФНР_1вар (2)'!#REF!</definedName>
    <definedName name="Z_3AE60815_C3B9_4576_B22C_FD300646EDB0_.wvu.PrintArea" localSheetId="1" hidden="1">'Резервные фонды'!$A$1:$B$7</definedName>
    <definedName name="Z_3AE60815_C3B9_4576_B22C_FD300646EDB0_.wvu.PrintArea" localSheetId="0" hidden="1">'ФНР_1вар (2)'!$B$1:$E$15</definedName>
    <definedName name="Z_3AE60815_C3B9_4576_B22C_FD300646EDB0_.wvu.PrintTitles" localSheetId="1" hidden="1">'Резервные фонды'!#REF!</definedName>
    <definedName name="Z_3AE60815_C3B9_4576_B22C_FD300646EDB0_.wvu.PrintTitles" localSheetId="0" hidden="1">'ФНР_1вар (2)'!$7:$7</definedName>
    <definedName name="Z_4278F54F_EC7E_4645_84D7_77A328CF1819_.wvu.Cols" localSheetId="1" hidden="1">'Резервные фонды'!#REF!</definedName>
    <definedName name="Z_4278F54F_EC7E_4645_84D7_77A328CF1819_.wvu.Cols" localSheetId="0" hidden="1">'ФНР_1вар (2)'!#REF!</definedName>
    <definedName name="Z_4278F54F_EC7E_4645_84D7_77A328CF1819_.wvu.PrintArea" localSheetId="1" hidden="1">'Резервные фонды'!$A$1:$B$7</definedName>
    <definedName name="Z_4278F54F_EC7E_4645_84D7_77A328CF1819_.wvu.PrintArea" localSheetId="0" hidden="1">'ФНР_1вар (2)'!$B$1:$E$15</definedName>
    <definedName name="Z_4278F54F_EC7E_4645_84D7_77A328CF1819_.wvu.PrintTitles" localSheetId="1" hidden="1">'Резервные фонды'!#REF!</definedName>
    <definedName name="Z_4278F54F_EC7E_4645_84D7_77A328CF1819_.wvu.PrintTitles" localSheetId="0" hidden="1">'ФНР_1вар (2)'!$7:$7</definedName>
    <definedName name="Z_493A9B0C_B8A5_4617_BAE2_BA813791C643_.wvu.Cols" localSheetId="0" hidden="1">'ФНР_1вар (2)'!$E:$H</definedName>
    <definedName name="Z_493A9B0C_B8A5_4617_BAE2_BA813791C643_.wvu.PrintArea" localSheetId="1" hidden="1">'Резервные фонды'!$A$1:$G$102</definedName>
    <definedName name="Z_493A9B0C_B8A5_4617_BAE2_BA813791C643_.wvu.PrintArea" localSheetId="0" hidden="1">'ФНР_1вар (2)'!$A$1:$K$15</definedName>
    <definedName name="Z_493A9B0C_B8A5_4617_BAE2_BA813791C643_.wvu.PrintTitles" localSheetId="1" hidden="1">'Резервные фонды'!$9:$9</definedName>
    <definedName name="Z_493A9B0C_B8A5_4617_BAE2_BA813791C643_.wvu.PrintTitles" localSheetId="0" hidden="1">'ФНР_1вар (2)'!$7:$7</definedName>
    <definedName name="Z_493A9B0C_B8A5_4617_BAE2_BA813791C643_.wvu.Rows" localSheetId="1" hidden="1">'Резервные фонды'!$50:$50,'Резервные фонды'!$56:$56,'Резервные фонды'!$76:$82,'Резервные фонды'!$96:$99</definedName>
    <definedName name="Z_65F87CC0_F8E2_11D7_A9EF_009027A6C22F_.wvu.Cols" localSheetId="1" hidden="1">'Резервные фонды'!#REF!</definedName>
    <definedName name="Z_65F87CC0_F8E2_11D7_A9EF_009027A6C22F_.wvu.Cols" localSheetId="0" hidden="1">'ФНР_1вар (2)'!#REF!</definedName>
    <definedName name="Z_65F87CC0_F8E2_11D7_A9EF_009027A6C22F_.wvu.PrintArea" localSheetId="1" hidden="1">'Резервные фонды'!$A$1:$B$7</definedName>
    <definedName name="Z_65F87CC0_F8E2_11D7_A9EF_009027A6C22F_.wvu.PrintArea" localSheetId="0" hidden="1">'ФНР_1вар (2)'!$B$1:$E$15</definedName>
    <definedName name="Z_65F87CC0_F8E2_11D7_A9EF_009027A6C22F_.wvu.PrintTitles" localSheetId="1" hidden="1">'Резервные фонды'!#REF!</definedName>
    <definedName name="Z_65F87CC0_F8E2_11D7_A9EF_009027A6C22F_.wvu.PrintTitles" localSheetId="0" hidden="1">'ФНР_1вар (2)'!$7:$7</definedName>
    <definedName name="Z_6F7F2B2F_4324_4976_8A65_77BA0A61269D_.wvu.Col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Cols" localSheetId="0" hidden="1">'ФНР_1вар (2)'!#REF!,'ФНР_1вар (2)'!$E:$E,'ФНР_1вар (2)'!$F:$F,'ФНР_1вар (2)'!$G:$G,'ФНР_1вар (2)'!#REF!</definedName>
    <definedName name="Z_6F7F2B2F_4324_4976_8A65_77BA0A61269D_.wvu.PrintArea" localSheetId="1" hidden="1">'Резервные фонды'!$A$1:$B$7</definedName>
    <definedName name="Z_6F7F2B2F_4324_4976_8A65_77BA0A61269D_.wvu.PrintArea" localSheetId="0" hidden="1">'ФНР_1вар (2)'!$B$1:$H$15</definedName>
    <definedName name="Z_6F7F2B2F_4324_4976_8A65_77BA0A61269D_.wvu.PrintTitles" localSheetId="1" hidden="1">'Резервные фонды'!#REF!</definedName>
    <definedName name="Z_6F7F2B2F_4324_4976_8A65_77BA0A61269D_.wvu.PrintTitles" localSheetId="0" hidden="1">'ФНР_1вар (2)'!$7:$7</definedName>
    <definedName name="Z_6F7F2B2F_4324_4976_8A65_77BA0A61269D_.wvu.Rows" localSheetId="1" hidden="1">'Резервные фонды'!#REF!,'Резервные фонды'!#REF!,'Резервные фонды'!#REF!,'Резервные фонды'!#REF!,'Резервные фонды'!#REF!</definedName>
    <definedName name="Z_6F7F2B2F_4324_4976_8A65_77BA0A61269D_.wvu.Rows" localSheetId="0" hidden="1">'ФНР_1вар (2)'!#REF!,'ФНР_1вар (2)'!#REF!,'ФНР_1вар (2)'!#REF!,'ФНР_1вар (2)'!#REF!,'ФНР_1вар (2)'!#REF!</definedName>
    <definedName name="Z_850BA46B_3F92_47B3_9F47_7D0D85CA30A3_.wvu.Cols" localSheetId="0" hidden="1">'ФНР_1вар (2)'!$E:$H</definedName>
    <definedName name="Z_850BA46B_3F92_47B3_9F47_7D0D85CA30A3_.wvu.PrintArea" localSheetId="1" hidden="1">'Резервные фонды'!$A$1:$G$102</definedName>
    <definedName name="Z_850BA46B_3F92_47B3_9F47_7D0D85CA30A3_.wvu.PrintArea" localSheetId="0" hidden="1">'ФНР_1вар (2)'!$A$1:$K$15</definedName>
    <definedName name="Z_850BA46B_3F92_47B3_9F47_7D0D85CA30A3_.wvu.PrintTitles" localSheetId="1" hidden="1">'Резервные фонды'!$9:$9</definedName>
    <definedName name="Z_850BA46B_3F92_47B3_9F47_7D0D85CA30A3_.wvu.PrintTitles" localSheetId="0" hidden="1">'ФНР_1вар (2)'!$7:$7</definedName>
    <definedName name="Z_850BA46B_3F92_47B3_9F47_7D0D85CA30A3_.wvu.Rows" localSheetId="1" hidden="1">'Резервные фонды'!$50:$50,'Резервные фонды'!$56:$56,'Резервные фонды'!$76:$82,'Резервные фонды'!$96:$99</definedName>
    <definedName name="Z_889B602C_CD88_444B_B19C_15E9BDD8147F_.wvu.Cols" localSheetId="0" hidden="1">'ФНР_1вар (2)'!$E:$H</definedName>
    <definedName name="Z_889B602C_CD88_444B_B19C_15E9BDD8147F_.wvu.PrintArea" localSheetId="1" hidden="1">'Резервные фонды'!$A$1:$G$160</definedName>
    <definedName name="Z_889B602C_CD88_444B_B19C_15E9BDD8147F_.wvu.PrintArea" localSheetId="0" hidden="1">'ФНР_1вар (2)'!$A$1:$K$15</definedName>
    <definedName name="Z_889B602C_CD88_444B_B19C_15E9BDD8147F_.wvu.PrintTitles" localSheetId="0" hidden="1">'ФНР_1вар (2)'!$7:$7</definedName>
    <definedName name="Z_889B602C_CD88_444B_B19C_15E9BDD8147F_.wvu.Rows" localSheetId="1" hidden="1">'Резервные фонды'!$50:$50,'Резервные фонды'!$56:$56,'Резервные фонды'!$76:$82,'Резервные фонды'!$96:$99</definedName>
    <definedName name="Z_8E0521DE_C1E9_454A_A78F_512D5E940C90_.wvu.Cols" localSheetId="0" hidden="1">'ФНР_1вар (2)'!$E:$H</definedName>
    <definedName name="Z_8E0521DE_C1E9_454A_A78F_512D5E940C90_.wvu.PrintArea" localSheetId="1" hidden="1">'Резервные фонды'!$A$1:$G$102</definedName>
    <definedName name="Z_8E0521DE_C1E9_454A_A78F_512D5E940C90_.wvu.PrintArea" localSheetId="0" hidden="1">'ФНР_1вар (2)'!$A$1:$K$15</definedName>
    <definedName name="Z_8E0521DE_C1E9_454A_A78F_512D5E940C90_.wvu.PrintTitles" localSheetId="1" hidden="1">'Резервные фонды'!$9:$9</definedName>
    <definedName name="Z_8E0521DE_C1E9_454A_A78F_512D5E940C90_.wvu.PrintTitles" localSheetId="0" hidden="1">'ФНР_1вар (2)'!$7:$7</definedName>
    <definedName name="Z_8E0521DE_C1E9_454A_A78F_512D5E940C90_.wvu.Rows" localSheetId="1" hidden="1">'Резервные фонды'!$50:$50,'Резервные фонды'!$56:$56,'Резервные фонды'!$96:$99</definedName>
    <definedName name="Z_A13C28EB_AC64_4D61_983B_364D23C66144_.wvu.Cols" localSheetId="1" hidden="1">'Резервные фонды'!#REF!,'Резервные фонды'!#REF!,'Резервные фонды'!#REF!,'Резервные фонды'!#REF!,'Резервные фонды'!#REF!</definedName>
    <definedName name="Z_A13C28EB_AC64_4D61_983B_364D23C66144_.wvu.Cols" localSheetId="0" hidden="1">'ФНР_1вар (2)'!#REF!,'ФНР_1вар (2)'!$E:$E,'ФНР_1вар (2)'!$F:$F,'ФНР_1вар (2)'!$G:$G,'ФНР_1вар (2)'!#REF!</definedName>
    <definedName name="Z_A13C28EB_AC64_4D61_983B_364D23C66144_.wvu.PrintArea" localSheetId="1" hidden="1">'Резервные фонды'!$A$1:$B$7</definedName>
    <definedName name="Z_A13C28EB_AC64_4D61_983B_364D23C66144_.wvu.PrintArea" localSheetId="0" hidden="1">'ФНР_1вар (2)'!$B$1:$G$15</definedName>
    <definedName name="Z_A13C28EB_AC64_4D61_983B_364D23C66144_.wvu.PrintTitles" localSheetId="1" hidden="1">'Резервные фонды'!#REF!</definedName>
    <definedName name="Z_A13C28EB_AC64_4D61_983B_364D23C66144_.wvu.PrintTitles" localSheetId="0" hidden="1">'ФНР_1вар (2)'!$7:$7</definedName>
    <definedName name="Z_A13C28EB_AC64_4D61_983B_364D23C66144_.wvu.Rows" localSheetId="1" hidden="1">'Резервные фонды'!#REF!,'Резервные фонды'!#REF!</definedName>
    <definedName name="Z_A13C28EB_AC64_4D61_983B_364D23C66144_.wvu.Rows" localSheetId="0" hidden="1">'ФНР_1вар (2)'!#REF!,'ФНР_1вар (2)'!#REF!</definedName>
    <definedName name="Z_AD4FE466_0F42_4980_803F_8C55183A8122_.wvu.Cols" localSheetId="1" hidden="1">'Резервные фонды'!#REF!</definedName>
    <definedName name="Z_AD4FE466_0F42_4980_803F_8C55183A8122_.wvu.Cols" localSheetId="0" hidden="1">'ФНР_1вар (2)'!#REF!</definedName>
    <definedName name="Z_AD4FE466_0F42_4980_803F_8C55183A8122_.wvu.PrintArea" localSheetId="1" hidden="1">'Резервные фонды'!$A$1:$B$7</definedName>
    <definedName name="Z_AD4FE466_0F42_4980_803F_8C55183A8122_.wvu.PrintArea" localSheetId="0" hidden="1">'ФНР_1вар (2)'!$B$1:$E$15</definedName>
    <definedName name="Z_AD4FE466_0F42_4980_803F_8C55183A8122_.wvu.PrintTitles" localSheetId="1" hidden="1">'Резервные фонды'!#REF!</definedName>
    <definedName name="Z_AD4FE466_0F42_4980_803F_8C55183A8122_.wvu.PrintTitles" localSheetId="0" hidden="1">'ФНР_1вар (2)'!$7:$7</definedName>
    <definedName name="Z_B9EC7D41_008A_11D8_9D04_009027A6C496_.wvu.PrintArea" localSheetId="1" hidden="1">'Резервные фонды'!$A$1:$B$7</definedName>
    <definedName name="Z_B9EC7D41_008A_11D8_9D04_009027A6C496_.wvu.PrintArea" localSheetId="0" hidden="1">'ФНР_1вар (2)'!$B$1:$E$15</definedName>
    <definedName name="Z_B9EC7D41_008A_11D8_9D04_009027A6C496_.wvu.PrintTitles" localSheetId="1" hidden="1">'Резервные фонды'!#REF!</definedName>
    <definedName name="Z_B9EC7D41_008A_11D8_9D04_009027A6C496_.wvu.PrintTitles" localSheetId="0" hidden="1">'ФНР_1вар (2)'!$7:$7</definedName>
    <definedName name="Z_C77813EF_DB5F_4A3D_AC46_41F35E51795F_.wvu.Cols" localSheetId="1" hidden="1">'Резервные фонды'!#REF!,'Резервные фонды'!#REF!,'Резервные фонды'!#REF!,'Резервные фонды'!#REF!,'Резервные фонды'!#REF!</definedName>
    <definedName name="Z_C77813EF_DB5F_4A3D_AC46_41F35E51795F_.wvu.Cols" localSheetId="0" hidden="1">'ФНР_1вар (2)'!#REF!,'ФНР_1вар (2)'!$E:$E,'ФНР_1вар (2)'!$F:$F,'ФНР_1вар (2)'!$G:$G,'ФНР_1вар (2)'!#REF!</definedName>
    <definedName name="Z_C77813EF_DB5F_4A3D_AC46_41F35E51795F_.wvu.PrintArea" localSheetId="1" hidden="1">'Резервные фонды'!$A$1:$B$7</definedName>
    <definedName name="Z_C77813EF_DB5F_4A3D_AC46_41F35E51795F_.wvu.PrintArea" localSheetId="0" hidden="1">'ФНР_1вар (2)'!$B$1:$G$15</definedName>
    <definedName name="Z_C77813EF_DB5F_4A3D_AC46_41F35E51795F_.wvu.PrintTitles" localSheetId="1" hidden="1">'Резервные фонды'!#REF!</definedName>
    <definedName name="Z_C77813EF_DB5F_4A3D_AC46_41F35E51795F_.wvu.PrintTitles" localSheetId="0" hidden="1">'ФНР_1вар (2)'!$7:$7</definedName>
    <definedName name="Z_C77813EF_DB5F_4A3D_AC46_41F35E51795F_.wvu.Rows" localSheetId="1" hidden="1">'Резервные фонды'!#REF!,'Резервные фонды'!#REF!</definedName>
    <definedName name="Z_C77813EF_DB5F_4A3D_AC46_41F35E51795F_.wvu.Rows" localSheetId="0" hidden="1">'ФНР_1вар (2)'!#REF!,'ФНР_1вар (2)'!#REF!</definedName>
    <definedName name="Z_CA051906_837A_4904_91DB_9E6912B5AB6E_.wvu.Cols" localSheetId="1" hidden="1">'Резервные фонды'!#REF!</definedName>
    <definedName name="Z_CA051906_837A_4904_91DB_9E6912B5AB6E_.wvu.Cols" localSheetId="0" hidden="1">'ФНР_1вар (2)'!#REF!</definedName>
    <definedName name="Z_CA051906_837A_4904_91DB_9E6912B5AB6E_.wvu.PrintArea" localSheetId="1" hidden="1">'Резервные фонды'!$A$1:$B$7</definedName>
    <definedName name="Z_CA051906_837A_4904_91DB_9E6912B5AB6E_.wvu.PrintArea" localSheetId="0" hidden="1">'ФНР_1вар (2)'!$B$1:$E$15</definedName>
    <definedName name="Z_CA051906_837A_4904_91DB_9E6912B5AB6E_.wvu.PrintTitles" localSheetId="1" hidden="1">'Резервные фонды'!#REF!</definedName>
    <definedName name="Z_CA051906_837A_4904_91DB_9E6912B5AB6E_.wvu.PrintTitles" localSheetId="0" hidden="1">'ФНР_1вар (2)'!$7:$7</definedName>
    <definedName name="Z_D55972E9_67B4_4688_A9DB_4AE445FAF453_.wvu.Col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Cols" localSheetId="0" hidden="1">'ФНР_1вар (2)'!#REF!,'ФНР_1вар (2)'!$E:$E,'ФНР_1вар (2)'!$F:$F,'ФНР_1вар (2)'!$G:$G,'ФНР_1вар (2)'!#REF!</definedName>
    <definedName name="Z_D55972E9_67B4_4688_A9DB_4AE445FAF453_.wvu.PrintArea" localSheetId="1" hidden="1">'Резервные фонды'!$A$1:$B$7</definedName>
    <definedName name="Z_D55972E9_67B4_4688_A9DB_4AE445FAF453_.wvu.PrintArea" localSheetId="0" hidden="1">'ФНР_1вар (2)'!$B$1:$H$15</definedName>
    <definedName name="Z_D55972E9_67B4_4688_A9DB_4AE445FAF453_.wvu.PrintTitles" localSheetId="1" hidden="1">'Резервные фонды'!#REF!</definedName>
    <definedName name="Z_D55972E9_67B4_4688_A9DB_4AE445FAF453_.wvu.PrintTitles" localSheetId="0" hidden="1">'ФНР_1вар (2)'!$7:$7</definedName>
    <definedName name="Z_D55972E9_67B4_4688_A9DB_4AE445FAF453_.wvu.Rows" localSheetId="1" hidden="1">'Резервные фонды'!#REF!,'Резервные фонды'!#REF!,'Резервные фонды'!#REF!,'Резервные фонды'!#REF!,'Резервные фонды'!#REF!</definedName>
    <definedName name="Z_D55972E9_67B4_4688_A9DB_4AE445FAF453_.wvu.Rows" localSheetId="0" hidden="1">'ФНР_1вар (2)'!#REF!,'ФНР_1вар (2)'!#REF!,'ФНР_1вар (2)'!#REF!,'ФНР_1вар (2)'!#REF!,'ФНР_1вар (2)'!#REF!</definedName>
    <definedName name="Z_E62D1FE6_EEBF_4327_A474_2362CE68C57A_.wvu.Cols" localSheetId="0" hidden="1">'ФНР_1вар (2)'!$E:$H</definedName>
    <definedName name="Z_E62D1FE6_EEBF_4327_A474_2362CE68C57A_.wvu.PrintArea" localSheetId="1" hidden="1">'Резервные фонды'!$A$1:$G$102</definedName>
    <definedName name="Z_E62D1FE6_EEBF_4327_A474_2362CE68C57A_.wvu.PrintArea" localSheetId="0" hidden="1">'ФНР_1вар (2)'!$A$1:$K$15</definedName>
    <definedName name="Z_E62D1FE6_EEBF_4327_A474_2362CE68C57A_.wvu.PrintTitles" localSheetId="1" hidden="1">'Резервные фонды'!$9:$9</definedName>
    <definedName name="Z_E62D1FE6_EEBF_4327_A474_2362CE68C57A_.wvu.PrintTitles" localSheetId="0" hidden="1">'ФНР_1вар (2)'!$7:$7</definedName>
    <definedName name="Z_E62D1FE6_EEBF_4327_A474_2362CE68C57A_.wvu.Rows" localSheetId="1" hidden="1">'Резервные фонды'!$50:$50,'Резервные фонды'!$56:$56,'Резервные фонды'!$96:$99</definedName>
    <definedName name="Z_FADAD500_4DBE_11D8_A5E1_009027A6C50C_.wvu.PrintArea" localSheetId="1" hidden="1">'Резервные фонды'!$A$1:$B$7</definedName>
    <definedName name="Z_FADAD500_4DBE_11D8_A5E1_009027A6C50C_.wvu.PrintArea" localSheetId="0" hidden="1">'ФНР_1вар (2)'!$B$1:$E$15</definedName>
    <definedName name="Z_FADAD500_4DBE_11D8_A5E1_009027A6C50C_.wvu.PrintTitles" localSheetId="1" hidden="1">'Резервные фонды'!#REF!</definedName>
    <definedName name="Z_FADAD500_4DBE_11D8_A5E1_009027A6C50C_.wvu.PrintTitles" localSheetId="0" hidden="1">'ФНР_1вар (2)'!$7:$7</definedName>
    <definedName name="_xlnm.Print_Titles" localSheetId="1">'Резервные фонды'!$9:$9</definedName>
    <definedName name="_xlnm.Print_Titles" localSheetId="0">'ФНР_1вар (2)'!$7:$7</definedName>
    <definedName name="_xlnm.Print_Area" localSheetId="1">'Резервные фонды'!$A$1:$G$102</definedName>
    <definedName name="_xlnm.Print_Area" localSheetId="0">'ФНР_1вар (2)'!$A$1:$K$15</definedName>
  </definedNames>
  <calcPr fullCalcOnLoad="1"/>
</workbook>
</file>

<file path=xl/sharedStrings.xml><?xml version="1.0" encoding="utf-8"?>
<sst xmlns="http://schemas.openxmlformats.org/spreadsheetml/2006/main" count="178" uniqueCount="149">
  <si>
    <t>(тыс.руб.)</t>
  </si>
  <si>
    <t>План 1 квартала</t>
  </si>
  <si>
    <t>План 2 квартала</t>
  </si>
  <si>
    <t>План 3 квартала</t>
  </si>
  <si>
    <t>План 4 квартала</t>
  </si>
  <si>
    <t>1</t>
  </si>
  <si>
    <t>к Решению Думы ЗАТО Северск</t>
  </si>
  <si>
    <t>от_________2007  №______</t>
  </si>
  <si>
    <t>Утв.Думой ЗАТО Северск  2007 г</t>
  </si>
  <si>
    <t>(плюс, минус)</t>
  </si>
  <si>
    <t>Уточн.Думой ЗАТО Северск 2007г.</t>
  </si>
  <si>
    <t xml:space="preserve">проект </t>
  </si>
  <si>
    <t>Приложение  22</t>
  </si>
  <si>
    <t>Фонд непредвиденных расходов ЗАТО Северск на 2007 год</t>
  </si>
  <si>
    <t xml:space="preserve">Наименование </t>
  </si>
  <si>
    <t>Раздел, подраздел</t>
  </si>
  <si>
    <t>0504</t>
  </si>
  <si>
    <t>1006</t>
  </si>
  <si>
    <t>0904</t>
  </si>
  <si>
    <t>0502</t>
  </si>
  <si>
    <t xml:space="preserve">Всего </t>
  </si>
  <si>
    <t>1. УЖКХ, ТиС Администрации - восстановление лифта после пожара</t>
  </si>
  <si>
    <t>3.УКС Администрации- монтаж насосного агрегата</t>
  </si>
  <si>
    <t>4. Администрация- оказание материальной помощи при пожаре</t>
  </si>
  <si>
    <t>2. КФКиС Администрации- приобретение тренажера</t>
  </si>
  <si>
    <t xml:space="preserve"> Непредвиденные расходы- всего, из них:</t>
  </si>
  <si>
    <t>Основные направления расходования средств</t>
  </si>
  <si>
    <t>Получатель средств</t>
  </si>
  <si>
    <t>0702</t>
  </si>
  <si>
    <t xml:space="preserve"> I. Резервный фонд Администрации ЗАТО Северск 
по предупреждению, ликвидации чрезвычайных ситуаций 
и последствий стихийных бедствий (далее - резервный фонд)</t>
  </si>
  <si>
    <t>Направления 
расходования средств</t>
  </si>
  <si>
    <t>Дата, номер Распоряжения Администрации ЗАТО Северск</t>
  </si>
  <si>
    <t xml:space="preserve"> II. Фонд непредвиденных расходов Администрации ЗАТО Северск (далее - ФНР)</t>
  </si>
  <si>
    <t xml:space="preserve"> - по резервному фонду </t>
  </si>
  <si>
    <t xml:space="preserve"> - по ФНР</t>
  </si>
  <si>
    <t>Остаток средств по резервному фонду и ФНР - всего, в том числе:</t>
  </si>
  <si>
    <t>Направлено средств на финансирование расходов за счет средств резервного фонда, всего, в том числе:</t>
  </si>
  <si>
    <t>РЕЗЕРВНЫЕ ФОНДЫ</t>
  </si>
  <si>
    <t>0106</t>
  </si>
  <si>
    <r>
      <t xml:space="preserve">от </t>
    </r>
    <r>
      <rPr>
        <u val="single"/>
        <sz val="12"/>
        <rFont val="Times New Roman"/>
        <family val="1"/>
      </rPr>
      <t>20.12.2012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32/1</t>
    </r>
  </si>
  <si>
    <t xml:space="preserve">  Администрации ЗАТО Северск на 2013 год</t>
  </si>
  <si>
    <t>Утверждено по бюджету на 2013 год - всего, в том числе:</t>
  </si>
  <si>
    <t>Утв. Думой ЗАТО Северск, 
2013 г.</t>
  </si>
  <si>
    <t>Уточн. Думой ЗАТО Северск,                2013 г.</t>
  </si>
  <si>
    <t>Направлено средств на финансирование расходов за счет средств ФНР, всего, в том числе:</t>
  </si>
  <si>
    <t>1. Управление образования Администрации 
ЗАТО Северск</t>
  </si>
  <si>
    <t>0701</t>
  </si>
  <si>
    <t>2. Управление образования Администрации 
ЗАТО Северск</t>
  </si>
  <si>
    <t>3. Финансовое управление Администрации ЗАТО Северск</t>
  </si>
  <si>
    <t>Предоставление субсидии на иные цели МАОУ СФМЛ на приобретение призов и подарков для участников V Открытой гуманитарной конференции учащихся образовательных учреждений</t>
  </si>
  <si>
    <t>от  23.01.2013           № 79-р</t>
  </si>
  <si>
    <t>от 25.01.2013            № 85-р</t>
  </si>
  <si>
    <t>от 13.02.2013            № 204-р</t>
  </si>
  <si>
    <t>от 13.01.2013            № 205-р
от 13.01.2013
№ 206-р</t>
  </si>
  <si>
    <t xml:space="preserve">Предоставление субсидии на иные цели МБДОУ «Детский сад КВ № 28» 
на приобретение оборудования  </t>
  </si>
  <si>
    <t>Подключение немонтируемого оборудования в дополнительную систему выравнивания потенциалов 
по объекту капитального ремонта  МБДОУ «Детский сад ОВ № 37» (третий корпус)</t>
  </si>
  <si>
    <t>Выплата в соответствии с частью 4 статьи 49 Устава городского округа ЗАТО Северск Томской области 
(с изменениями) и распоряжением Администрации ЗАТО Северск от 28.08.2009 № 817-р «Об утверждении Порядка выплаты однократного единовременного поощрения 
в Администрации ЗАТО Северск» 
(в редакции от 18.03.2011 № 233-р)</t>
  </si>
  <si>
    <t>4. УКС Администрации ЗАТО Северск</t>
  </si>
  <si>
    <t xml:space="preserve">            3. Решение вступает в силу с даты его принятия.</t>
  </si>
  <si>
    <t xml:space="preserve">Мэр ЗАТО Северск -       </t>
  </si>
  <si>
    <t xml:space="preserve">            2. Опубликовать Решение в газете «Диалог».</t>
  </si>
  <si>
    <t>Председатель Думы</t>
  </si>
  <si>
    <t>Г.А.Шамин</t>
  </si>
  <si>
    <t>5. Финансовое управление Администрации ЗАТО Северск</t>
  </si>
  <si>
    <t>от 21.02.2013 
№ 263-р</t>
  </si>
  <si>
    <t>0401</t>
  </si>
  <si>
    <t>6. Управление имущественных отношений Администрации ЗАТО Северск</t>
  </si>
  <si>
    <t>от 21.02.2013 
№ 262-р</t>
  </si>
  <si>
    <t>7. Управление образования Администрации 
ЗАТО Северск</t>
  </si>
  <si>
    <t>8. Управление образования Администрации 
ЗАТО Северск</t>
  </si>
  <si>
    <t xml:space="preserve">Предоставление субсидии на иные цели МБДОУ «Детский сад ОВ № 54» 
на улучшение материально-технической базы (приобретение мебели)  </t>
  </si>
  <si>
    <t>от 06.03.2013 
№ 307-р</t>
  </si>
  <si>
    <t>0113</t>
  </si>
  <si>
    <t>9. УКС Администрации ЗАТО Северск</t>
  </si>
  <si>
    <t>от 18.03.2013 
№ 330-р</t>
  </si>
  <si>
    <t xml:space="preserve">На оплату работ по паспортизации незавершенного строительством объекта </t>
  </si>
  <si>
    <t>10. Управление образования Администрации 
ЗАТО Северск</t>
  </si>
  <si>
    <t>11. Управление образования Администрации 
ЗАТО Северск</t>
  </si>
  <si>
    <t>12. Управление образования Администрации 
ЗАТО Северск</t>
  </si>
  <si>
    <t xml:space="preserve">Предоставление субсидии на иные цели МБОУ "СОШ № 90"  на  приобретение  комплекта  оргтехники  для  оборудования  логопедического  кабинета </t>
  </si>
  <si>
    <t>от 29.03.2013   № 377-р</t>
  </si>
  <si>
    <t xml:space="preserve">Предоставление субсидии на иные цели МБОУ "СОШ № 78"  в связи 
с юбилеем  школы на  приобретение  оборудования  для  кабинета  физики 
</t>
  </si>
  <si>
    <t>от 29.03.2013   № 376-р</t>
  </si>
  <si>
    <t xml:space="preserve">Предоставление субсидии на иные цели МАУ ЗАТО Северск «РЦО» на приобретение призов победителям всероссийского образовательного форума «Новое поколение – ресурс будущего»
</t>
  </si>
  <si>
    <t>от 29.03.2013   № 375-р</t>
  </si>
  <si>
    <t>1.</t>
  </si>
  <si>
    <t>Управление по делам защиты населения и территорий от чрезвычайных ситуаций Администрации ЗАТО Северск</t>
  </si>
  <si>
    <t>от 29.03.2013 
№ 384-р</t>
  </si>
  <si>
    <t>от 29.03.2013 
№ 379-р</t>
  </si>
  <si>
    <t>2.</t>
  </si>
  <si>
    <t>Организация работы нештатного водомерного поста в пос.Орловка в период весеннего половодья</t>
  </si>
  <si>
    <t>На оплату расходов по обеспечению первоочередного жизнеобеспечения населения пострадавшего при возникновении пожара 27.02.2013 в жилом доме по адресу: г.Северск, ул.Ленина,16</t>
  </si>
  <si>
    <t>Л.И.Овчаренко</t>
  </si>
  <si>
    <t>77 38 60</t>
  </si>
  <si>
    <t>0709</t>
  </si>
  <si>
    <t>0103</t>
  </si>
  <si>
    <t>13.Дума ЗАТО Северск</t>
  </si>
  <si>
    <t>0801</t>
  </si>
  <si>
    <t>14.УМСП КиС Администрации ЗАТО Северск</t>
  </si>
  <si>
    <t xml:space="preserve">Предоставление субсидии на иные цели для МБУ «Северский музыкальный театр» на приобретение тканей для пошива сценических костюмов
</t>
  </si>
  <si>
    <t>15.УМСП КиС Администрации ЗАТО Северск</t>
  </si>
  <si>
    <t xml:space="preserve">Предоставление субсидии на иные цели для МБОУ ЗАТО Северск ДОД ДЮСШ «Русь» на организацию проведения Открытого Чемпионата ЗАТО Северск по бодибилдингу  и фитнесу  «Siberian Ultimatum»
</t>
  </si>
  <si>
    <t>Визы:</t>
  </si>
  <si>
    <t>______________________А.Ю.Власов</t>
  </si>
  <si>
    <t>______________________Н.М.Зубкова</t>
  </si>
  <si>
    <t>______________________С.В.Кучин</t>
  </si>
  <si>
    <t>______________________Е.А.Лазичева</t>
  </si>
  <si>
    <t>3.</t>
  </si>
  <si>
    <t>Управление жилищно-коммунального хозяйства, транспорта и связи Администрации ЗАТО Северск</t>
  </si>
  <si>
    <t>от 15.04.2013 
№ 473-р</t>
  </si>
  <si>
    <t>На оплату экспертизы локальных сметных расчетов по восстановлению жилого дома, пострадавшего в результате локальной чрезвычайной ситуации связанной с пожаром по адресу: г.Северск, ул.Ленина,16</t>
  </si>
  <si>
    <t>от 16.04.2013   № 479-р</t>
  </si>
  <si>
    <t>от 16.04.2013   № 483-р</t>
  </si>
  <si>
    <t>от 16.04.2013   № 484-р</t>
  </si>
  <si>
    <t>16.УМСП КиС Администрации ЗАТО Северск</t>
  </si>
  <si>
    <t>17. Управление образования Администрации ЗАТО Северск</t>
  </si>
  <si>
    <t>Предоставление субсидии на иные цели МБОУ ДОД ДЮСШ «Смена» на приобретение защитной формы вратаря дворовому клубу «Ровесник»</t>
  </si>
  <si>
    <t xml:space="preserve">Предоставление субсидии на иные цели МАУ ЗАТО Северск «РЦО» на организацию и проведение муниципального конкурса чтецов среди детей с нарушениями речи дошкольного и младшего школьного возраста образовательных учреждений ЗАТО Северск «Стихов веселый перезвон»  </t>
  </si>
  <si>
    <t>от 16.05.2013   № 571-р</t>
  </si>
  <si>
    <t>от 16.05.2013   № 572-р</t>
  </si>
  <si>
    <t>4.</t>
  </si>
  <si>
    <t>от 18.04.2013 
№ 492-р</t>
  </si>
  <si>
    <t>На оплату работы спасательного поста в 2013 году на р.Томь (в районе КПП-3 с/к "Дельфин")</t>
  </si>
  <si>
    <t>______________________А.А.Яценко</t>
  </si>
  <si>
    <t>от 06.03.2013 
№ 306-р                                                           
от 31.05.2013
№ 649-р</t>
  </si>
  <si>
    <t>18. Управление образования Администрации ЗАТО Северск</t>
  </si>
  <si>
    <t>от 31.05.2013
№ 648-р</t>
  </si>
  <si>
    <t>19. Управление образования Администрации ЗАТО Северск</t>
  </si>
  <si>
    <t>Предоставление субсидии на иные цели МБОУ ДОД «Центр Поиск» на укрепление материально-технической базы объединения «Эстрадный рок-н-ролл»</t>
  </si>
  <si>
    <t>от 31.05.2013
№ 650-р</t>
  </si>
  <si>
    <t>20.УМСП КиС Администрации ЗАТО Северск</t>
  </si>
  <si>
    <t>Предоставление субсидии на иные цели для МБУ «Музей г.Северска» на реализацию культурно-образовательного проекта для взрослого и детского населения «Народный календарь. Творческие мастерские по традициям сибиряков»</t>
  </si>
  <si>
    <t>от 07.06.2013
№ 699-р</t>
  </si>
  <si>
    <t>от 07.06.2013
№ 700-р</t>
  </si>
  <si>
    <t>21. Управление образования Администрации ЗАТО Северск</t>
  </si>
  <si>
    <t>Предоставление субсидии на иные цели МБДОУ «Детский сад ОВ №37» на приобретение оборудования для детской площадки</t>
  </si>
  <si>
    <t>5.</t>
  </si>
  <si>
    <t>УВГТ Администрации ЗАТО Северск</t>
  </si>
  <si>
    <t>На оплату договоров возмездного оказания услуг с добровольными пожарными наблюдателями, направленных на предупреждение чрезвычайных ситуаций связанных с лесными пожарами на внегородских территориях ЗАТО</t>
  </si>
  <si>
    <t xml:space="preserve">6. </t>
  </si>
  <si>
    <t>На оплату услуг по перевозке на маломерных судах жителей пос.Орловка в период угрозы возникновения чрезвычайной ситуации и затопления автодороги по ул.Мира в районе моста через р.Черную для создания минимально необходимых условий для жизнеобеспечения населения в зоне подтопления</t>
  </si>
  <si>
    <t>от 28.05.2013
 № 622-р</t>
  </si>
  <si>
    <t xml:space="preserve">УЖКХ ТиС  Администрации ЗАТО Северск  </t>
  </si>
  <si>
    <t>На проведение неотложных аварийно-восстановительных работ в жилом доме по адресу: г.Северск, ул.Ленина,16</t>
  </si>
  <si>
    <t>от 31.05.2013
№ 655-р</t>
  </si>
  <si>
    <t>7.</t>
  </si>
  <si>
    <t>Предоставление субсидии на иные цели МБУ ДОД «Центр детского творчества» на частичную оплату авиабилетов по маршруту Новосибирск-Барселона-Новосибирск в целях участия детско-юношеского хорового коллектива «Радуга» в Международном фестивале-конкурсе детского и юношеского творчества</t>
  </si>
  <si>
    <t>Приложение 17</t>
  </si>
  <si>
    <t>7 516,22».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</si>
</sst>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#,##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0"/>
    <numFmt numFmtId="187" formatCode="0.000"/>
    <numFmt numFmtId="188" formatCode="0.0000"/>
    <numFmt numFmtId="189" formatCode="0.00000"/>
    <numFmt numFmtId="190" formatCode="#,##0.00000"/>
    <numFmt numFmtId="191" formatCode="_-* #,##0.0_р_._-;\-* #,##0.0_р_._-;_-* &quot;-&quot;??_р_._-;_-@_-"/>
    <numFmt numFmtId="192" formatCode="_-* #,##0_р_._-;\-* #,##0_р_._-;_-* &quot;-&quot;??_р_._-;_-@_-"/>
    <numFmt numFmtId="193" formatCode="[$-FC19]d\ mmmm\ yyyy\ &quot;г.&quot;"/>
    <numFmt numFmtId="194" formatCode="[$-419]d\-mmm\-yyyy;@"/>
    <numFmt numFmtId="195" formatCode="d\-mmm\-yyyy;@"/>
    <numFmt numFmtId="196" formatCode="_-* #,##0.000_р_._-;\-* #,##0.000_р_._-;_-* &quot;-&quot;??_р_._-;_-@_-"/>
    <numFmt numFmtId="197" formatCode="_-* #,##0.0_р_._-;\-* #,##0.0_р_._-;_-* &quot;-&quot;?_р_._-;_-@_-"/>
    <numFmt numFmtId="198" formatCode="000"/>
    <numFmt numFmtId="199" formatCode="#,##0_ ;\-#,##0\ "/>
    <numFmt numFmtId="200" formatCode="#,##0_р_."/>
    <numFmt numFmtId="201" formatCode="_-* #,##0.0000_р_._-;\-* #,##0.0000_р_._-;_-* &quot;-&quot;??_р_._-;_-@_-"/>
    <numFmt numFmtId="202" formatCode="#,##0.0000"/>
    <numFmt numFmtId="203" formatCode="#,##0.000000"/>
    <numFmt numFmtId="204" formatCode="#,##0.0000000"/>
    <numFmt numFmtId="205" formatCode="[$€-2]\ ###,000_);[Red]\([$€-2]\ ###,000\)"/>
    <numFmt numFmtId="206" formatCode="#,##0.00_р_."/>
    <numFmt numFmtId="207" formatCode="dd/mm/yy;@"/>
    <numFmt numFmtId="208" formatCode="#,##0.00;[Red]#,##0.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name val="Times New Roman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name val="Arial"/>
      <family val="2"/>
    </font>
    <font>
      <sz val="15"/>
      <name val="Times New Roman"/>
      <family val="1"/>
    </font>
    <font>
      <sz val="15"/>
      <name val="Times New Roman CYR"/>
      <family val="0"/>
    </font>
    <font>
      <sz val="16"/>
      <name val="Times New Roman"/>
      <family val="1"/>
    </font>
    <font>
      <sz val="15"/>
      <color indexed="8"/>
      <name val="Times New Roman"/>
      <family val="1"/>
    </font>
    <font>
      <sz val="15"/>
      <color indexed="9"/>
      <name val="Times New Roman"/>
      <family val="1"/>
    </font>
    <font>
      <sz val="8"/>
      <name val="Arial Cyr"/>
      <family val="0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4" fillId="24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 horizontal="right"/>
    </xf>
    <xf numFmtId="172" fontId="4" fillId="24" borderId="0" xfId="0" applyNumberFormat="1" applyFont="1" applyFill="1" applyBorder="1" applyAlignment="1">
      <alignment horizontal="right"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4" fillId="24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2" fontId="5" fillId="24" borderId="0" xfId="0" applyNumberFormat="1" applyFont="1" applyFill="1" applyAlignment="1">
      <alignment/>
    </xf>
    <xf numFmtId="49" fontId="3" fillId="24" borderId="0" xfId="0" applyNumberFormat="1" applyFont="1" applyFill="1" applyBorder="1" applyAlignment="1">
      <alignment vertical="center" wrapText="1"/>
    </xf>
    <xf numFmtId="49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center" vertical="center" wrapText="1"/>
    </xf>
    <xf numFmtId="172" fontId="4" fillId="24" borderId="0" xfId="0" applyNumberFormat="1" applyFont="1" applyFill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right" vertical="center"/>
    </xf>
    <xf numFmtId="49" fontId="4" fillId="24" borderId="10" xfId="0" applyNumberFormat="1" applyFont="1" applyFill="1" applyBorder="1" applyAlignment="1">
      <alignment horizontal="center" vertical="center" wrapText="1"/>
    </xf>
    <xf numFmtId="172" fontId="4" fillId="24" borderId="10" xfId="0" applyNumberFormat="1" applyFont="1" applyFill="1" applyBorder="1" applyAlignment="1">
      <alignment horizontal="center" vertical="center"/>
    </xf>
    <xf numFmtId="172" fontId="4" fillId="24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right"/>
    </xf>
    <xf numFmtId="49" fontId="4" fillId="24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3" fillId="0" borderId="10" xfId="60" applyNumberFormat="1" applyFont="1" applyFill="1" applyBorder="1" applyAlignment="1">
      <alignment horizontal="right" vertical="center" wrapText="1"/>
    </xf>
    <xf numFmtId="4" fontId="3" fillId="0" borderId="12" xfId="60" applyNumberFormat="1" applyFont="1" applyFill="1" applyBorder="1" applyAlignment="1">
      <alignment horizontal="right" vertical="center" wrapText="1"/>
    </xf>
    <xf numFmtId="4" fontId="4" fillId="0" borderId="10" xfId="6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24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0" xfId="6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0" borderId="12" xfId="0" applyNumberFormat="1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1" fillId="0" borderId="0" xfId="0" applyFont="1" applyFill="1" applyAlignment="1">
      <alignment/>
    </xf>
    <xf numFmtId="49" fontId="19" fillId="0" borderId="0" xfId="0" applyNumberFormat="1" applyFont="1" applyFill="1" applyBorder="1" applyAlignment="1">
      <alignment horizontal="left"/>
    </xf>
    <xf numFmtId="49" fontId="19" fillId="0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 textRotation="90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" fontId="10" fillId="0" borderId="10" xfId="0" applyNumberFormat="1" applyFont="1" applyFill="1" applyBorder="1" applyAlignment="1">
      <alignment horizontal="center"/>
    </xf>
    <xf numFmtId="1" fontId="10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0" fillId="0" borderId="10" xfId="6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vertical="center"/>
    </xf>
    <xf numFmtId="0" fontId="12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 vertical="center" wrapText="1"/>
    </xf>
    <xf numFmtId="206" fontId="19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justify" vertical="center" wrapText="1"/>
    </xf>
    <xf numFmtId="4" fontId="14" fillId="0" borderId="0" xfId="0" applyNumberFormat="1" applyFont="1" applyFill="1" applyBorder="1" applyAlignment="1">
      <alignment/>
    </xf>
    <xf numFmtId="0" fontId="20" fillId="0" borderId="0" xfId="0" applyFont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vertical="center" wrapText="1"/>
    </xf>
    <xf numFmtId="0" fontId="1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0" fillId="0" borderId="10" xfId="0" applyFont="1" applyFill="1" applyBorder="1" applyAlignment="1">
      <alignment vertical="center" wrapText="1"/>
    </xf>
    <xf numFmtId="4" fontId="12" fillId="0" borderId="0" xfId="0" applyNumberFormat="1" applyFont="1" applyFill="1" applyAlignment="1">
      <alignment vertical="center"/>
    </xf>
    <xf numFmtId="4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Fill="1" applyBorder="1" applyAlignment="1">
      <alignment/>
    </xf>
    <xf numFmtId="4" fontId="10" fillId="24" borderId="10" xfId="0" applyNumberFormat="1" applyFont="1" applyFill="1" applyBorder="1" applyAlignment="1">
      <alignment horizontal="right" vertical="center" wrapText="1"/>
    </xf>
    <xf numFmtId="4" fontId="10" fillId="24" borderId="10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208" fontId="14" fillId="0" borderId="0" xfId="0" applyNumberFormat="1" applyFont="1" applyFill="1" applyBorder="1" applyAlignment="1">
      <alignment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7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19" fillId="0" borderId="0" xfId="0" applyFont="1" applyFill="1" applyBorder="1" applyAlignment="1">
      <alignment horizontal="left" vertical="center" wrapText="1"/>
    </xf>
    <xf numFmtId="14" fontId="19" fillId="0" borderId="0" xfId="0" applyNumberFormat="1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15"/>
  <sheetViews>
    <sheetView showZeros="0" view="pageBreakPreview" zoomScale="65" zoomScaleNormal="75" zoomScaleSheetLayoutView="6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8" sqref="D8"/>
    </sheetView>
  </sheetViews>
  <sheetFormatPr defaultColWidth="8.375" defaultRowHeight="12.75" outlineLevelCol="2"/>
  <cols>
    <col min="1" max="1" width="8.875" style="30" customWidth="1"/>
    <col min="2" max="2" width="10.75390625" style="27" customWidth="1"/>
    <col min="3" max="3" width="79.875" style="4" customWidth="1"/>
    <col min="4" max="4" width="14.375" style="4" customWidth="1" collapsed="1"/>
    <col min="5" max="5" width="12.75390625" style="28" hidden="1" customWidth="1" outlineLevel="1"/>
    <col min="6" max="6" width="12.75390625" style="4" hidden="1" customWidth="1" outlineLevel="1"/>
    <col min="7" max="8" width="12.75390625" style="4" hidden="1" customWidth="1" outlineLevel="2"/>
    <col min="9" max="9" width="13.875" style="4" customWidth="1" outlineLevel="2"/>
    <col min="10" max="10" width="15.875" style="4" customWidth="1" outlineLevel="2"/>
    <col min="11" max="26" width="8.875" style="4" customWidth="1"/>
    <col min="27" max="16384" width="8.375" style="4" customWidth="1"/>
  </cols>
  <sheetData>
    <row r="1" spans="2:10" ht="15.75" customHeight="1">
      <c r="B1" s="29" t="s">
        <v>11</v>
      </c>
      <c r="D1" s="35" t="s">
        <v>12</v>
      </c>
      <c r="E1" s="6"/>
      <c r="F1" s="7"/>
      <c r="G1" s="8"/>
      <c r="J1" s="5"/>
    </row>
    <row r="2" spans="2:10" ht="15.75" customHeight="1">
      <c r="B2" s="3"/>
      <c r="D2" s="35" t="s">
        <v>6</v>
      </c>
      <c r="E2" s="6"/>
      <c r="F2" s="9"/>
      <c r="G2" s="10"/>
      <c r="J2" s="5"/>
    </row>
    <row r="3" spans="2:10" ht="15.75" customHeight="1">
      <c r="B3" s="3"/>
      <c r="D3" s="35" t="s">
        <v>7</v>
      </c>
      <c r="E3" s="6"/>
      <c r="F3" s="9"/>
      <c r="G3" s="10"/>
      <c r="J3" s="5"/>
    </row>
    <row r="4" spans="2:10" ht="63" customHeight="1">
      <c r="B4" s="3"/>
      <c r="C4" s="9"/>
      <c r="D4" s="11"/>
      <c r="E4" s="6"/>
      <c r="F4" s="9"/>
      <c r="G4" s="10"/>
      <c r="H4" s="10"/>
      <c r="I4" s="10"/>
      <c r="J4" s="10"/>
    </row>
    <row r="5" spans="2:10" ht="34.5" customHeight="1">
      <c r="B5" s="12"/>
      <c r="C5" s="129" t="s">
        <v>13</v>
      </c>
      <c r="D5" s="129"/>
      <c r="E5" s="129"/>
      <c r="F5" s="129"/>
      <c r="G5" s="129"/>
      <c r="H5" s="129"/>
      <c r="I5" s="130"/>
      <c r="J5" s="130"/>
    </row>
    <row r="6" spans="2:10" ht="15.75" customHeight="1">
      <c r="B6" s="13"/>
      <c r="C6" s="14"/>
      <c r="D6" s="9"/>
      <c r="E6" s="15"/>
      <c r="F6" s="14"/>
      <c r="G6" s="16"/>
      <c r="H6" s="17" t="s">
        <v>0</v>
      </c>
      <c r="I6" s="17"/>
      <c r="J6" s="17"/>
    </row>
    <row r="7" spans="1:26" s="22" customFormat="1" ht="65.25" customHeight="1">
      <c r="A7" s="31"/>
      <c r="B7" s="18" t="s">
        <v>15</v>
      </c>
      <c r="C7" s="19" t="s">
        <v>14</v>
      </c>
      <c r="D7" s="20" t="s">
        <v>8</v>
      </c>
      <c r="E7" s="20" t="s">
        <v>1</v>
      </c>
      <c r="F7" s="20" t="s">
        <v>2</v>
      </c>
      <c r="G7" s="21" t="s">
        <v>3</v>
      </c>
      <c r="H7" s="34" t="s">
        <v>4</v>
      </c>
      <c r="I7" s="21" t="s">
        <v>9</v>
      </c>
      <c r="J7" s="21" t="s">
        <v>10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22" customFormat="1" ht="24.75" customHeight="1">
      <c r="A8" s="31"/>
      <c r="B8" s="41" t="s">
        <v>5</v>
      </c>
      <c r="C8" s="42">
        <v>2</v>
      </c>
      <c r="D8" s="42">
        <v>3</v>
      </c>
      <c r="E8" s="43"/>
      <c r="F8" s="43"/>
      <c r="G8" s="42"/>
      <c r="H8" s="44"/>
      <c r="I8" s="42">
        <v>4</v>
      </c>
      <c r="J8" s="45">
        <v>5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22" customFormat="1" ht="24.75" customHeight="1">
      <c r="A9" s="31"/>
      <c r="B9" s="41"/>
      <c r="C9" s="2" t="s">
        <v>25</v>
      </c>
      <c r="D9" s="47">
        <v>1000</v>
      </c>
      <c r="E9" s="48"/>
      <c r="F9" s="48"/>
      <c r="G9" s="47"/>
      <c r="H9" s="49"/>
      <c r="I9" s="47">
        <v>900</v>
      </c>
      <c r="J9" s="40">
        <f>D9+I9</f>
        <v>1900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24" customFormat="1" ht="24.75" customHeight="1">
      <c r="A10" s="32"/>
      <c r="B10" s="18" t="s">
        <v>16</v>
      </c>
      <c r="C10" s="2" t="s">
        <v>21</v>
      </c>
      <c r="D10" s="37">
        <v>461.13</v>
      </c>
      <c r="E10" s="38"/>
      <c r="F10" s="38"/>
      <c r="G10" s="38"/>
      <c r="H10" s="39"/>
      <c r="I10" s="40">
        <v>-461.13</v>
      </c>
      <c r="J10" s="40">
        <f>D10+I10</f>
        <v>0</v>
      </c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s="26" customFormat="1" ht="24.75" customHeight="1">
      <c r="A11" s="33"/>
      <c r="B11" s="36" t="s">
        <v>18</v>
      </c>
      <c r="C11" s="2" t="s">
        <v>24</v>
      </c>
      <c r="D11" s="37">
        <v>16.7</v>
      </c>
      <c r="E11" s="38"/>
      <c r="F11" s="38"/>
      <c r="G11" s="38"/>
      <c r="H11" s="39"/>
      <c r="I11" s="40">
        <v>-16.7</v>
      </c>
      <c r="J11" s="40">
        <f>D11+I11</f>
        <v>0</v>
      </c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s="26" customFormat="1" ht="24.75" customHeight="1">
      <c r="A12" s="33"/>
      <c r="B12" s="36" t="s">
        <v>19</v>
      </c>
      <c r="C12" s="2" t="s">
        <v>22</v>
      </c>
      <c r="D12" s="37">
        <v>397.17</v>
      </c>
      <c r="E12" s="38"/>
      <c r="F12" s="38"/>
      <c r="G12" s="38"/>
      <c r="H12" s="39"/>
      <c r="I12" s="40">
        <v>-397.17</v>
      </c>
      <c r="J12" s="40">
        <f>D12+I12</f>
        <v>0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s="26" customFormat="1" ht="24.75" customHeight="1">
      <c r="A13" s="33"/>
      <c r="B13" s="36" t="s">
        <v>17</v>
      </c>
      <c r="C13" s="2" t="s">
        <v>23</v>
      </c>
      <c r="D13" s="37">
        <v>125</v>
      </c>
      <c r="E13" s="38"/>
      <c r="F13" s="38"/>
      <c r="G13" s="38"/>
      <c r="H13" s="39"/>
      <c r="I13" s="40">
        <v>-125</v>
      </c>
      <c r="J13" s="40">
        <f>D13+I13</f>
        <v>0</v>
      </c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s="26" customFormat="1" ht="24.75" customHeight="1">
      <c r="A14" s="33"/>
      <c r="B14" s="36"/>
      <c r="C14" s="2"/>
      <c r="D14" s="37"/>
      <c r="E14" s="38"/>
      <c r="F14" s="38"/>
      <c r="G14" s="38"/>
      <c r="H14" s="39"/>
      <c r="I14" s="40"/>
      <c r="J14" s="4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s="26" customFormat="1" ht="24.75" customHeight="1">
      <c r="A15" s="33"/>
      <c r="B15" s="25"/>
      <c r="C15" s="1" t="s">
        <v>20</v>
      </c>
      <c r="D15" s="46">
        <f>SUM(D9:D13)</f>
        <v>2000.0000000000002</v>
      </c>
      <c r="E15" s="38"/>
      <c r="F15" s="38"/>
      <c r="G15" s="38"/>
      <c r="H15" s="39"/>
      <c r="I15" s="46">
        <f>SUM(I9:I13)</f>
        <v>-100</v>
      </c>
      <c r="J15" s="46">
        <f>SUM(J9:J13)</f>
        <v>1900</v>
      </c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</sheetData>
  <sheetProtection/>
  <mergeCells count="1">
    <mergeCell ref="C5:J5"/>
  </mergeCells>
  <conditionalFormatting sqref="E1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187"/>
  <sheetViews>
    <sheetView showZeros="0" tabSelected="1" view="pageBreakPreview" zoomScaleSheetLayoutView="100" workbookViewId="0" topLeftCell="A1">
      <selection activeCell="G47" sqref="G47"/>
    </sheetView>
  </sheetViews>
  <sheetFormatPr defaultColWidth="8.375" defaultRowHeight="12.75" outlineLevelRow="1"/>
  <cols>
    <col min="1" max="1" width="6.00390625" style="52" customWidth="1"/>
    <col min="2" max="2" width="16.75390625" style="50" customWidth="1"/>
    <col min="3" max="3" width="39.75390625" style="51" customWidth="1"/>
    <col min="4" max="4" width="16.25390625" style="50" customWidth="1"/>
    <col min="5" max="5" width="12.75390625" style="50" customWidth="1"/>
    <col min="6" max="6" width="10.25390625" style="50" customWidth="1"/>
    <col min="7" max="7" width="12.625" style="50" customWidth="1"/>
    <col min="8" max="9" width="8.875" style="50" customWidth="1"/>
    <col min="10" max="10" width="12.625" style="50" customWidth="1"/>
    <col min="11" max="18" width="8.875" style="50" customWidth="1"/>
    <col min="19" max="16384" width="8.375" style="50" customWidth="1"/>
  </cols>
  <sheetData>
    <row r="1" spans="1:7" ht="15.75" customHeight="1">
      <c r="A1" s="70"/>
      <c r="B1" s="71"/>
      <c r="C1" s="72"/>
      <c r="D1" s="71"/>
      <c r="E1" s="73" t="s">
        <v>147</v>
      </c>
      <c r="F1" s="71"/>
      <c r="G1" s="71"/>
    </row>
    <row r="2" spans="1:7" ht="15.75" customHeight="1">
      <c r="A2" s="74"/>
      <c r="B2" s="71"/>
      <c r="C2" s="72"/>
      <c r="D2" s="71"/>
      <c r="E2" s="73" t="s">
        <v>6</v>
      </c>
      <c r="F2" s="71"/>
      <c r="G2" s="71"/>
    </row>
    <row r="3" spans="1:7" ht="18" customHeight="1">
      <c r="A3" s="74"/>
      <c r="B3" s="71"/>
      <c r="C3" s="72"/>
      <c r="D3" s="71"/>
      <c r="E3" s="73" t="s">
        <v>39</v>
      </c>
      <c r="F3" s="71"/>
      <c r="G3" s="71"/>
    </row>
    <row r="4" spans="1:7" ht="15.75" customHeight="1">
      <c r="A4" s="74"/>
      <c r="B4" s="71"/>
      <c r="C4" s="72"/>
      <c r="D4" s="71"/>
      <c r="E4" s="71"/>
      <c r="F4" s="73"/>
      <c r="G4" s="71"/>
    </row>
    <row r="5" spans="1:7" ht="15.75" customHeight="1">
      <c r="A5" s="131" t="s">
        <v>37</v>
      </c>
      <c r="B5" s="132"/>
      <c r="C5" s="132"/>
      <c r="D5" s="132"/>
      <c r="E5" s="132"/>
      <c r="F5" s="132"/>
      <c r="G5" s="132"/>
    </row>
    <row r="6" spans="1:7" ht="21.75" customHeight="1">
      <c r="A6" s="131" t="s">
        <v>40</v>
      </c>
      <c r="B6" s="132"/>
      <c r="C6" s="132"/>
      <c r="D6" s="132"/>
      <c r="E6" s="132"/>
      <c r="F6" s="132"/>
      <c r="G6" s="132"/>
    </row>
    <row r="7" spans="1:7" ht="25.5" customHeight="1">
      <c r="A7" s="75"/>
      <c r="B7" s="76"/>
      <c r="C7" s="76"/>
      <c r="D7" s="76"/>
      <c r="E7" s="76"/>
      <c r="F7" s="76"/>
      <c r="G7" s="77" t="s">
        <v>0</v>
      </c>
    </row>
    <row r="8" spans="1:17" s="56" customFormat="1" ht="75.75" customHeight="1">
      <c r="A8" s="78" t="s">
        <v>15</v>
      </c>
      <c r="B8" s="134" t="s">
        <v>26</v>
      </c>
      <c r="C8" s="134"/>
      <c r="D8" s="134"/>
      <c r="E8" s="79" t="s">
        <v>42</v>
      </c>
      <c r="F8" s="79" t="s">
        <v>9</v>
      </c>
      <c r="G8" s="79" t="s">
        <v>43</v>
      </c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58" customFormat="1" ht="20.25" customHeight="1">
      <c r="A9" s="80" t="s">
        <v>5</v>
      </c>
      <c r="B9" s="81">
        <v>2</v>
      </c>
      <c r="C9" s="81">
        <v>3</v>
      </c>
      <c r="D9" s="81">
        <v>4</v>
      </c>
      <c r="E9" s="82">
        <v>5</v>
      </c>
      <c r="F9" s="82">
        <v>6</v>
      </c>
      <c r="G9" s="83">
        <v>7</v>
      </c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" s="59" customFormat="1" ht="30" customHeight="1">
      <c r="A10" s="107"/>
      <c r="B10" s="135" t="s">
        <v>41</v>
      </c>
      <c r="C10" s="135"/>
      <c r="D10" s="135"/>
      <c r="E10" s="108">
        <v>18619.84</v>
      </c>
      <c r="F10" s="84"/>
      <c r="G10" s="85">
        <f>E10+F10</f>
        <v>18619.84</v>
      </c>
    </row>
    <row r="11" spans="1:10" s="55" customFormat="1" ht="60.75" customHeight="1">
      <c r="A11" s="86"/>
      <c r="B11" s="133" t="s">
        <v>29</v>
      </c>
      <c r="C11" s="133"/>
      <c r="D11" s="133"/>
      <c r="E11" s="88">
        <v>7500</v>
      </c>
      <c r="F11" s="84"/>
      <c r="G11" s="85">
        <f>E11+F11</f>
        <v>7500</v>
      </c>
      <c r="J11" s="104"/>
    </row>
    <row r="12" spans="1:10" s="55" customFormat="1" ht="36" customHeight="1" outlineLevel="1">
      <c r="A12" s="86"/>
      <c r="B12" s="133" t="s">
        <v>36</v>
      </c>
      <c r="C12" s="133"/>
      <c r="D12" s="133"/>
      <c r="E12" s="84">
        <v>236.41</v>
      </c>
      <c r="F12" s="84">
        <f>SUM(F13:F20)</f>
        <v>3316.95</v>
      </c>
      <c r="G12" s="84">
        <f>SUM(G13:G20)</f>
        <v>3553.36</v>
      </c>
      <c r="J12" s="104"/>
    </row>
    <row r="13" spans="1:10" s="55" customFormat="1" ht="66" customHeight="1" outlineLevel="1">
      <c r="A13" s="86"/>
      <c r="B13" s="89" t="s">
        <v>27</v>
      </c>
      <c r="C13" s="89" t="s">
        <v>30</v>
      </c>
      <c r="D13" s="90" t="s">
        <v>31</v>
      </c>
      <c r="E13" s="88"/>
      <c r="F13" s="84"/>
      <c r="G13" s="85"/>
      <c r="J13" s="104"/>
    </row>
    <row r="14" spans="1:7" s="55" customFormat="1" ht="132" customHeight="1" outlineLevel="1">
      <c r="A14" s="86" t="s">
        <v>85</v>
      </c>
      <c r="B14" s="87" t="s">
        <v>86</v>
      </c>
      <c r="C14" s="87" t="s">
        <v>91</v>
      </c>
      <c r="D14" s="90" t="s">
        <v>87</v>
      </c>
      <c r="E14" s="84">
        <v>41.41</v>
      </c>
      <c r="F14" s="84"/>
      <c r="G14" s="84">
        <f>E14+F14</f>
        <v>41.41</v>
      </c>
    </row>
    <row r="15" spans="1:9" s="55" customFormat="1" ht="133.5" customHeight="1" outlineLevel="1">
      <c r="A15" s="86" t="s">
        <v>89</v>
      </c>
      <c r="B15" s="91" t="s">
        <v>86</v>
      </c>
      <c r="C15" s="87" t="s">
        <v>90</v>
      </c>
      <c r="D15" s="90" t="s">
        <v>88</v>
      </c>
      <c r="E15" s="84">
        <v>14</v>
      </c>
      <c r="F15" s="84"/>
      <c r="G15" s="84">
        <f aca="true" t="shared" si="0" ref="G15:G20">E15+F15</f>
        <v>14</v>
      </c>
      <c r="I15" s="104"/>
    </row>
    <row r="16" spans="1:9" s="55" customFormat="1" ht="133.5" customHeight="1" outlineLevel="1">
      <c r="A16" s="86" t="s">
        <v>107</v>
      </c>
      <c r="B16" s="91" t="s">
        <v>108</v>
      </c>
      <c r="C16" s="87" t="s">
        <v>110</v>
      </c>
      <c r="D16" s="90" t="s">
        <v>109</v>
      </c>
      <c r="E16" s="84">
        <v>21</v>
      </c>
      <c r="F16" s="84"/>
      <c r="G16" s="84">
        <f t="shared" si="0"/>
        <v>21</v>
      </c>
      <c r="I16" s="104"/>
    </row>
    <row r="17" spans="1:9" s="55" customFormat="1" ht="138" customHeight="1" outlineLevel="1">
      <c r="A17" s="86" t="s">
        <v>120</v>
      </c>
      <c r="B17" s="87" t="s">
        <v>86</v>
      </c>
      <c r="C17" s="87" t="s">
        <v>122</v>
      </c>
      <c r="D17" s="90" t="s">
        <v>121</v>
      </c>
      <c r="E17" s="84">
        <v>160</v>
      </c>
      <c r="F17" s="84"/>
      <c r="G17" s="84">
        <f t="shared" si="0"/>
        <v>160</v>
      </c>
      <c r="I17" s="104"/>
    </row>
    <row r="18" spans="1:9" s="55" customFormat="1" ht="158.25" customHeight="1" outlineLevel="1">
      <c r="A18" s="86" t="s">
        <v>136</v>
      </c>
      <c r="B18" s="87" t="s">
        <v>137</v>
      </c>
      <c r="C18" s="87" t="s">
        <v>138</v>
      </c>
      <c r="D18" s="90" t="s">
        <v>141</v>
      </c>
      <c r="E18" s="84"/>
      <c r="F18" s="84">
        <v>308.59</v>
      </c>
      <c r="G18" s="84">
        <f t="shared" si="0"/>
        <v>308.59</v>
      </c>
      <c r="I18" s="104"/>
    </row>
    <row r="19" spans="1:9" s="55" customFormat="1" ht="146.25" customHeight="1" outlineLevel="1">
      <c r="A19" s="86" t="s">
        <v>139</v>
      </c>
      <c r="B19" s="87" t="s">
        <v>137</v>
      </c>
      <c r="C19" s="87" t="s">
        <v>140</v>
      </c>
      <c r="D19" s="90" t="s">
        <v>141</v>
      </c>
      <c r="E19" s="84"/>
      <c r="F19" s="84">
        <v>8.36</v>
      </c>
      <c r="G19" s="84">
        <f t="shared" si="0"/>
        <v>8.36</v>
      </c>
      <c r="I19" s="104"/>
    </row>
    <row r="20" spans="1:9" s="55" customFormat="1" ht="74.25" customHeight="1" outlineLevel="1">
      <c r="A20" s="86" t="s">
        <v>145</v>
      </c>
      <c r="B20" s="87" t="s">
        <v>142</v>
      </c>
      <c r="C20" s="87" t="s">
        <v>143</v>
      </c>
      <c r="D20" s="90" t="s">
        <v>144</v>
      </c>
      <c r="E20" s="84"/>
      <c r="F20" s="84">
        <v>3000</v>
      </c>
      <c r="G20" s="84">
        <f t="shared" si="0"/>
        <v>3000</v>
      </c>
      <c r="I20" s="104"/>
    </row>
    <row r="21" spans="1:7" s="55" customFormat="1" ht="39.75" customHeight="1">
      <c r="A21" s="86"/>
      <c r="B21" s="133" t="s">
        <v>32</v>
      </c>
      <c r="C21" s="133"/>
      <c r="D21" s="133"/>
      <c r="E21" s="88">
        <v>11119.84</v>
      </c>
      <c r="F21" s="84"/>
      <c r="G21" s="85">
        <f>E21+F21</f>
        <v>11119.84</v>
      </c>
    </row>
    <row r="22" spans="1:10" s="55" customFormat="1" ht="36" customHeight="1">
      <c r="A22" s="86"/>
      <c r="B22" s="133" t="s">
        <v>44</v>
      </c>
      <c r="C22" s="133"/>
      <c r="D22" s="133"/>
      <c r="E22" s="88">
        <v>2885.14</v>
      </c>
      <c r="F22" s="84">
        <f>SUM(F24:F44)</f>
        <v>718.48</v>
      </c>
      <c r="G22" s="85">
        <f>E22+F22</f>
        <v>3603.62</v>
      </c>
      <c r="H22" s="115"/>
      <c r="J22" s="104"/>
    </row>
    <row r="23" spans="1:10" s="55" customFormat="1" ht="69.75" customHeight="1">
      <c r="A23" s="86"/>
      <c r="B23" s="89" t="s">
        <v>27</v>
      </c>
      <c r="C23" s="89" t="s">
        <v>30</v>
      </c>
      <c r="D23" s="90" t="s">
        <v>31</v>
      </c>
      <c r="E23" s="88"/>
      <c r="F23" s="84"/>
      <c r="G23" s="85"/>
      <c r="H23" s="104"/>
      <c r="J23" s="104"/>
    </row>
    <row r="24" spans="1:7" s="55" customFormat="1" ht="66" customHeight="1">
      <c r="A24" s="86" t="s">
        <v>46</v>
      </c>
      <c r="B24" s="91" t="s">
        <v>45</v>
      </c>
      <c r="C24" s="87" t="s">
        <v>54</v>
      </c>
      <c r="D24" s="90" t="s">
        <v>50</v>
      </c>
      <c r="E24" s="88">
        <v>99</v>
      </c>
      <c r="F24" s="84"/>
      <c r="G24" s="85">
        <f aca="true" t="shared" si="1" ref="G24:G32">E24+F24</f>
        <v>99</v>
      </c>
    </row>
    <row r="25" spans="1:7" s="55" customFormat="1" ht="84" customHeight="1">
      <c r="A25" s="86" t="s">
        <v>28</v>
      </c>
      <c r="B25" s="91" t="s">
        <v>47</v>
      </c>
      <c r="C25" s="87" t="s">
        <v>49</v>
      </c>
      <c r="D25" s="90" t="s">
        <v>51</v>
      </c>
      <c r="E25" s="88">
        <v>19.7</v>
      </c>
      <c r="F25" s="84"/>
      <c r="G25" s="85">
        <f t="shared" si="1"/>
        <v>19.7</v>
      </c>
    </row>
    <row r="26" spans="1:7" s="55" customFormat="1" ht="168" customHeight="1">
      <c r="A26" s="86" t="s">
        <v>38</v>
      </c>
      <c r="B26" s="91" t="s">
        <v>48</v>
      </c>
      <c r="C26" s="91" t="s">
        <v>56</v>
      </c>
      <c r="D26" s="90" t="s">
        <v>53</v>
      </c>
      <c r="E26" s="88">
        <v>606.11</v>
      </c>
      <c r="F26" s="84"/>
      <c r="G26" s="85">
        <f t="shared" si="1"/>
        <v>606.11</v>
      </c>
    </row>
    <row r="27" spans="1:17" s="56" customFormat="1" ht="103.5" customHeight="1">
      <c r="A27" s="92" t="s">
        <v>46</v>
      </c>
      <c r="B27" s="91" t="s">
        <v>57</v>
      </c>
      <c r="C27" s="91" t="s">
        <v>55</v>
      </c>
      <c r="D27" s="90" t="s">
        <v>52</v>
      </c>
      <c r="E27" s="84">
        <v>23.21</v>
      </c>
      <c r="F27" s="84"/>
      <c r="G27" s="85">
        <f t="shared" si="1"/>
        <v>23.21</v>
      </c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56" customFormat="1" ht="165" customHeight="1">
      <c r="A28" s="92" t="s">
        <v>38</v>
      </c>
      <c r="B28" s="91" t="s">
        <v>63</v>
      </c>
      <c r="C28" s="91" t="s">
        <v>56</v>
      </c>
      <c r="D28" s="90" t="s">
        <v>64</v>
      </c>
      <c r="E28" s="84">
        <v>334.11</v>
      </c>
      <c r="F28" s="84"/>
      <c r="G28" s="85">
        <f t="shared" si="1"/>
        <v>334.11</v>
      </c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s="56" customFormat="1" ht="165" customHeight="1">
      <c r="A29" s="92" t="s">
        <v>65</v>
      </c>
      <c r="B29" s="91" t="s">
        <v>66</v>
      </c>
      <c r="C29" s="91" t="s">
        <v>56</v>
      </c>
      <c r="D29" s="90" t="s">
        <v>67</v>
      </c>
      <c r="E29" s="84">
        <v>443.33</v>
      </c>
      <c r="F29" s="84"/>
      <c r="G29" s="85">
        <f t="shared" si="1"/>
        <v>443.33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s="56" customFormat="1" ht="165" customHeight="1">
      <c r="A30" s="92" t="s">
        <v>94</v>
      </c>
      <c r="B30" s="91" t="s">
        <v>68</v>
      </c>
      <c r="C30" s="91" t="s">
        <v>56</v>
      </c>
      <c r="D30" s="90" t="s">
        <v>124</v>
      </c>
      <c r="E30" s="84">
        <v>432.92</v>
      </c>
      <c r="F30" s="84">
        <v>455.48</v>
      </c>
      <c r="G30" s="85">
        <f t="shared" si="1"/>
        <v>888.4000000000001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s="56" customFormat="1" ht="71.25" customHeight="1">
      <c r="A31" s="92" t="s">
        <v>46</v>
      </c>
      <c r="B31" s="91" t="s">
        <v>69</v>
      </c>
      <c r="C31" s="87" t="s">
        <v>70</v>
      </c>
      <c r="D31" s="90" t="s">
        <v>71</v>
      </c>
      <c r="E31" s="84">
        <v>34.72</v>
      </c>
      <c r="F31" s="84"/>
      <c r="G31" s="85">
        <f t="shared" si="1"/>
        <v>34.72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s="56" customFormat="1" ht="53.25" customHeight="1">
      <c r="A32" s="92" t="s">
        <v>72</v>
      </c>
      <c r="B32" s="91" t="s">
        <v>73</v>
      </c>
      <c r="C32" s="91" t="s">
        <v>75</v>
      </c>
      <c r="D32" s="90" t="s">
        <v>74</v>
      </c>
      <c r="E32" s="84">
        <v>98.37</v>
      </c>
      <c r="F32" s="84"/>
      <c r="G32" s="85">
        <f t="shared" si="1"/>
        <v>98.37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s="56" customFormat="1" ht="84.75" customHeight="1">
      <c r="A33" s="92" t="s">
        <v>28</v>
      </c>
      <c r="B33" s="91" t="s">
        <v>76</v>
      </c>
      <c r="C33" s="109" t="s">
        <v>79</v>
      </c>
      <c r="D33" s="90" t="s">
        <v>80</v>
      </c>
      <c r="E33" s="84">
        <v>70</v>
      </c>
      <c r="F33" s="84"/>
      <c r="G33" s="85">
        <v>70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56" customFormat="1" ht="84" customHeight="1">
      <c r="A34" s="92" t="s">
        <v>28</v>
      </c>
      <c r="B34" s="91" t="s">
        <v>77</v>
      </c>
      <c r="C34" s="109" t="s">
        <v>81</v>
      </c>
      <c r="D34" s="90" t="s">
        <v>82</v>
      </c>
      <c r="E34" s="84">
        <v>99.9</v>
      </c>
      <c r="F34" s="84"/>
      <c r="G34" s="85">
        <v>99.9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56" customFormat="1" ht="105" customHeight="1">
      <c r="A35" s="92" t="s">
        <v>94</v>
      </c>
      <c r="B35" s="91" t="s">
        <v>78</v>
      </c>
      <c r="C35" s="109" t="s">
        <v>83</v>
      </c>
      <c r="D35" s="90" t="s">
        <v>84</v>
      </c>
      <c r="E35" s="84">
        <v>100</v>
      </c>
      <c r="F35" s="84"/>
      <c r="G35" s="85">
        <v>100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56" customFormat="1" ht="171.75" customHeight="1">
      <c r="A36" s="92" t="s">
        <v>95</v>
      </c>
      <c r="B36" s="91" t="s">
        <v>96</v>
      </c>
      <c r="C36" s="91" t="s">
        <v>56</v>
      </c>
      <c r="D36" s="90" t="s">
        <v>111</v>
      </c>
      <c r="E36" s="84">
        <v>413.77</v>
      </c>
      <c r="F36" s="84"/>
      <c r="G36" s="85">
        <v>413.77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56" customFormat="1" ht="75" customHeight="1">
      <c r="A37" s="92" t="s">
        <v>97</v>
      </c>
      <c r="B37" s="91" t="s">
        <v>98</v>
      </c>
      <c r="C37" s="109" t="s">
        <v>99</v>
      </c>
      <c r="D37" s="90" t="s">
        <v>112</v>
      </c>
      <c r="E37" s="84">
        <v>20</v>
      </c>
      <c r="F37" s="84"/>
      <c r="G37" s="85">
        <v>20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56" customFormat="1" ht="105.75" customHeight="1">
      <c r="A38" s="92" t="s">
        <v>28</v>
      </c>
      <c r="B38" s="91" t="s">
        <v>100</v>
      </c>
      <c r="C38" s="109" t="s">
        <v>101</v>
      </c>
      <c r="D38" s="90" t="s">
        <v>113</v>
      </c>
      <c r="E38" s="84">
        <v>30</v>
      </c>
      <c r="F38" s="84"/>
      <c r="G38" s="85">
        <v>30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56" customFormat="1" ht="81" customHeight="1">
      <c r="A39" s="92" t="s">
        <v>28</v>
      </c>
      <c r="B39" s="91" t="s">
        <v>114</v>
      </c>
      <c r="C39" s="109" t="s">
        <v>116</v>
      </c>
      <c r="D39" s="90" t="s">
        <v>118</v>
      </c>
      <c r="E39" s="84">
        <v>50</v>
      </c>
      <c r="F39" s="84"/>
      <c r="G39" s="85">
        <f aca="true" t="shared" si="2" ref="G39:G44">E39+F39</f>
        <v>50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56" customFormat="1" ht="135" customHeight="1">
      <c r="A40" s="92" t="s">
        <v>28</v>
      </c>
      <c r="B40" s="91" t="s">
        <v>115</v>
      </c>
      <c r="C40" s="109" t="s">
        <v>117</v>
      </c>
      <c r="D40" s="90" t="s">
        <v>119</v>
      </c>
      <c r="E40" s="84">
        <v>10</v>
      </c>
      <c r="F40" s="84"/>
      <c r="G40" s="85">
        <f t="shared" si="2"/>
        <v>10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56" customFormat="1" ht="141.75" customHeight="1">
      <c r="A41" s="92" t="s">
        <v>28</v>
      </c>
      <c r="B41" s="91" t="s">
        <v>125</v>
      </c>
      <c r="C41" s="112" t="s">
        <v>146</v>
      </c>
      <c r="D41" s="90" t="s">
        <v>126</v>
      </c>
      <c r="E41" s="84"/>
      <c r="F41" s="84">
        <v>30</v>
      </c>
      <c r="G41" s="85">
        <f t="shared" si="2"/>
        <v>30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s="56" customFormat="1" ht="91.5" customHeight="1">
      <c r="A42" s="92" t="s">
        <v>28</v>
      </c>
      <c r="B42" s="91" t="s">
        <v>127</v>
      </c>
      <c r="C42" s="112" t="s">
        <v>128</v>
      </c>
      <c r="D42" s="90" t="s">
        <v>129</v>
      </c>
      <c r="E42" s="84"/>
      <c r="F42" s="84">
        <v>53</v>
      </c>
      <c r="G42" s="85">
        <f t="shared" si="2"/>
        <v>53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56" customFormat="1" ht="114" customHeight="1">
      <c r="A43" s="92" t="s">
        <v>97</v>
      </c>
      <c r="B43" s="91" t="s">
        <v>130</v>
      </c>
      <c r="C43" s="109" t="s">
        <v>131</v>
      </c>
      <c r="D43" s="90" t="s">
        <v>132</v>
      </c>
      <c r="E43" s="116"/>
      <c r="F43" s="84">
        <v>100</v>
      </c>
      <c r="G43" s="85">
        <f t="shared" si="2"/>
        <v>100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s="56" customFormat="1" ht="90" customHeight="1">
      <c r="A44" s="92" t="s">
        <v>46</v>
      </c>
      <c r="B44" s="91" t="s">
        <v>134</v>
      </c>
      <c r="C44" s="112" t="s">
        <v>135</v>
      </c>
      <c r="D44" s="90" t="s">
        <v>133</v>
      </c>
      <c r="E44" s="117"/>
      <c r="F44" s="84">
        <v>80</v>
      </c>
      <c r="G44" s="85">
        <f t="shared" si="2"/>
        <v>80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7" s="55" customFormat="1" ht="24.75" customHeight="1">
      <c r="A45" s="133" t="s">
        <v>35</v>
      </c>
      <c r="B45" s="133"/>
      <c r="C45" s="133"/>
      <c r="D45" s="133"/>
      <c r="E45" s="93"/>
      <c r="F45" s="94"/>
      <c r="G45" s="114">
        <f>G10-G12-G22</f>
        <v>11462.86</v>
      </c>
    </row>
    <row r="46" spans="1:8" s="55" customFormat="1" ht="24.75" customHeight="1">
      <c r="A46" s="133" t="s">
        <v>33</v>
      </c>
      <c r="B46" s="133"/>
      <c r="C46" s="133"/>
      <c r="D46" s="133"/>
      <c r="E46" s="93"/>
      <c r="F46" s="94"/>
      <c r="G46" s="114">
        <f>G11-G12</f>
        <v>3946.64</v>
      </c>
      <c r="H46" s="121"/>
    </row>
    <row r="47" spans="1:7" s="55" customFormat="1" ht="25.5" customHeight="1">
      <c r="A47" s="133" t="s">
        <v>34</v>
      </c>
      <c r="B47" s="133"/>
      <c r="C47" s="133"/>
      <c r="D47" s="133"/>
      <c r="E47" s="93"/>
      <c r="F47" s="94"/>
      <c r="G47" s="114" t="s">
        <v>148</v>
      </c>
    </row>
    <row r="48" spans="1:7" s="64" customFormat="1" ht="24" customHeight="1">
      <c r="A48" s="103"/>
      <c r="B48" s="103"/>
      <c r="C48" s="103"/>
      <c r="D48" s="103"/>
      <c r="E48" s="103"/>
      <c r="F48" s="103"/>
      <c r="G48" s="103"/>
    </row>
    <row r="49" spans="1:7" s="64" customFormat="1" ht="21.75" customHeight="1">
      <c r="A49" s="136" t="s">
        <v>60</v>
      </c>
      <c r="B49" s="138"/>
      <c r="C49" s="138"/>
      <c r="D49" s="138"/>
      <c r="E49" s="138"/>
      <c r="F49" s="138"/>
      <c r="G49" s="138"/>
    </row>
    <row r="50" spans="1:5" s="64" customFormat="1" ht="10.5" customHeight="1" hidden="1">
      <c r="A50" s="53"/>
      <c r="B50" s="96"/>
      <c r="C50" s="97"/>
      <c r="D50" s="98"/>
      <c r="E50" s="98"/>
    </row>
    <row r="51" spans="1:6" s="64" customFormat="1" ht="21" customHeight="1">
      <c r="A51" s="139" t="s">
        <v>58</v>
      </c>
      <c r="B51" s="139"/>
      <c r="C51" s="139"/>
      <c r="D51" s="139"/>
      <c r="E51" s="139"/>
      <c r="F51" s="139"/>
    </row>
    <row r="52" spans="2:3" s="64" customFormat="1" ht="20.25">
      <c r="B52" s="67"/>
      <c r="C52" s="67"/>
    </row>
    <row r="53" spans="1:3" s="98" customFormat="1" ht="21" customHeight="1">
      <c r="A53" s="140"/>
      <c r="B53" s="140"/>
      <c r="C53" s="67"/>
    </row>
    <row r="54" spans="1:7" s="64" customFormat="1" ht="20.25">
      <c r="A54" s="136" t="s">
        <v>59</v>
      </c>
      <c r="B54" s="136"/>
      <c r="C54" s="136"/>
      <c r="D54" s="136"/>
      <c r="E54" s="136"/>
      <c r="F54" s="136"/>
      <c r="G54" s="136"/>
    </row>
    <row r="55" spans="1:7" s="64" customFormat="1" ht="21" customHeight="1">
      <c r="A55" s="136" t="s">
        <v>61</v>
      </c>
      <c r="B55" s="136"/>
      <c r="C55" s="136"/>
      <c r="D55" s="103"/>
      <c r="E55" s="103"/>
      <c r="F55" s="137" t="s">
        <v>62</v>
      </c>
      <c r="G55" s="137"/>
    </row>
    <row r="56" spans="1:7" ht="20.25" hidden="1">
      <c r="A56" s="98"/>
      <c r="B56" s="66"/>
      <c r="C56" s="66"/>
      <c r="D56" s="60"/>
      <c r="E56" s="60"/>
      <c r="F56" s="60"/>
      <c r="G56" s="62"/>
    </row>
    <row r="57" spans="1:7" ht="20.25">
      <c r="A57" s="65"/>
      <c r="B57" s="68"/>
      <c r="C57" s="69"/>
      <c r="D57" s="63"/>
      <c r="E57" s="61"/>
      <c r="F57" s="60"/>
      <c r="G57" s="62"/>
    </row>
    <row r="58" spans="1:7" ht="20.25">
      <c r="A58" s="65"/>
      <c r="B58" s="68"/>
      <c r="C58" s="69"/>
      <c r="D58" s="63"/>
      <c r="E58" s="61"/>
      <c r="F58" s="60"/>
      <c r="G58" s="62"/>
    </row>
    <row r="59" spans="1:6" ht="15.75">
      <c r="A59" s="100"/>
      <c r="B59" s="101"/>
      <c r="C59" s="101"/>
      <c r="D59" s="113"/>
      <c r="E59" s="101"/>
      <c r="F59" s="95"/>
    </row>
    <row r="60" spans="1:6" ht="15.75">
      <c r="A60" s="100"/>
      <c r="B60" s="101"/>
      <c r="C60" s="101"/>
      <c r="D60" s="101"/>
      <c r="E60" s="101"/>
      <c r="F60" s="95"/>
    </row>
    <row r="61" spans="1:6" ht="15.75">
      <c r="A61" s="100"/>
      <c r="B61" s="101"/>
      <c r="C61" s="101"/>
      <c r="D61" s="101"/>
      <c r="E61" s="101"/>
      <c r="F61" s="95"/>
    </row>
    <row r="62" spans="1:6" ht="15.75">
      <c r="A62" s="100"/>
      <c r="B62" s="101"/>
      <c r="C62" s="101"/>
      <c r="D62" s="101"/>
      <c r="E62" s="101"/>
      <c r="F62" s="95"/>
    </row>
    <row r="63" spans="1:6" ht="15.75">
      <c r="A63" s="100"/>
      <c r="B63" s="101"/>
      <c r="C63" s="101"/>
      <c r="D63" s="101"/>
      <c r="E63" s="101"/>
      <c r="F63" s="95"/>
    </row>
    <row r="64" spans="4:6" ht="59.25" customHeight="1">
      <c r="D64" s="101"/>
      <c r="E64" s="101"/>
      <c r="F64" s="95"/>
    </row>
    <row r="65" spans="4:6" ht="15.75" customHeight="1">
      <c r="D65" s="101"/>
      <c r="E65" s="101"/>
      <c r="F65" s="95"/>
    </row>
    <row r="66" spans="4:6" ht="55.5" customHeight="1">
      <c r="D66" s="101"/>
      <c r="E66" s="101"/>
      <c r="F66" s="95"/>
    </row>
    <row r="67" spans="4:6" ht="25.5" customHeight="1">
      <c r="D67" s="101"/>
      <c r="E67" s="101"/>
      <c r="F67" s="95"/>
    </row>
    <row r="68" spans="4:6" ht="79.5" customHeight="1">
      <c r="D68" s="101"/>
      <c r="E68" s="101"/>
      <c r="F68" s="95"/>
    </row>
    <row r="69" spans="4:6" ht="79.5" customHeight="1">
      <c r="D69" s="101"/>
      <c r="E69" s="101"/>
      <c r="F69" s="95"/>
    </row>
    <row r="70" spans="4:6" ht="42" customHeight="1">
      <c r="D70" s="101"/>
      <c r="E70" s="101"/>
      <c r="F70" s="95"/>
    </row>
    <row r="71" spans="2:6" ht="24" customHeight="1">
      <c r="B71" s="123" t="s">
        <v>102</v>
      </c>
      <c r="D71" s="101"/>
      <c r="E71" s="101"/>
      <c r="F71" s="95"/>
    </row>
    <row r="72" spans="2:6" ht="17.25" customHeight="1">
      <c r="B72" s="118"/>
      <c r="C72" s="118"/>
      <c r="D72" s="101"/>
      <c r="E72" s="101"/>
      <c r="F72" s="95"/>
    </row>
    <row r="73" spans="2:6" ht="29.25" customHeight="1">
      <c r="B73" s="127" t="s">
        <v>103</v>
      </c>
      <c r="C73" s="128"/>
      <c r="D73" s="101"/>
      <c r="E73" s="101"/>
      <c r="F73" s="95"/>
    </row>
    <row r="74" spans="2:6" ht="24" customHeight="1">
      <c r="B74" s="123"/>
      <c r="C74" s="119"/>
      <c r="D74" s="101"/>
      <c r="E74" s="101"/>
      <c r="F74" s="95"/>
    </row>
    <row r="75" spans="2:6" ht="24" customHeight="1">
      <c r="B75" s="124" t="s">
        <v>104</v>
      </c>
      <c r="C75" s="119"/>
      <c r="D75" s="101"/>
      <c r="E75" s="101"/>
      <c r="F75" s="95"/>
    </row>
    <row r="76" spans="1:6" ht="18.75" customHeight="1">
      <c r="A76" s="119"/>
      <c r="B76" s="124"/>
      <c r="C76" s="119"/>
      <c r="D76" s="101"/>
      <c r="E76" s="101"/>
      <c r="F76" s="95"/>
    </row>
    <row r="77" spans="1:6" ht="21.75" customHeight="1">
      <c r="A77" s="110"/>
      <c r="B77" s="124" t="s">
        <v>105</v>
      </c>
      <c r="C77" s="119"/>
      <c r="D77" s="101"/>
      <c r="E77" s="101"/>
      <c r="F77" s="95"/>
    </row>
    <row r="78" spans="1:6" ht="24" customHeight="1">
      <c r="A78" s="122"/>
      <c r="B78" s="126"/>
      <c r="C78" s="119"/>
      <c r="D78" s="101"/>
      <c r="E78" s="101"/>
      <c r="F78" s="95"/>
    </row>
    <row r="79" spans="1:6" ht="20.25">
      <c r="A79" s="119"/>
      <c r="B79" s="124" t="s">
        <v>123</v>
      </c>
      <c r="C79" s="119"/>
      <c r="D79" s="101"/>
      <c r="E79" s="101"/>
      <c r="F79" s="95"/>
    </row>
    <row r="80" spans="1:6" ht="26.25" customHeight="1">
      <c r="A80" s="119"/>
      <c r="B80" s="124"/>
      <c r="C80" s="119"/>
      <c r="D80" s="101"/>
      <c r="E80" s="101"/>
      <c r="F80" s="95"/>
    </row>
    <row r="81" spans="1:6" ht="27" customHeight="1">
      <c r="A81" s="122"/>
      <c r="B81" s="124" t="s">
        <v>106</v>
      </c>
      <c r="C81" s="119"/>
      <c r="D81" s="101"/>
      <c r="E81" s="101"/>
      <c r="F81" s="95"/>
    </row>
    <row r="82" spans="1:6" ht="24" customHeight="1">
      <c r="A82" s="125"/>
      <c r="B82" s="124"/>
      <c r="C82" s="119"/>
      <c r="D82" s="101"/>
      <c r="E82" s="101"/>
      <c r="F82" s="95"/>
    </row>
    <row r="83" spans="1:6" ht="12" customHeight="1">
      <c r="A83" s="119"/>
      <c r="B83" s="124"/>
      <c r="C83" s="119"/>
      <c r="D83" s="124"/>
      <c r="E83" s="119"/>
      <c r="F83" s="95"/>
    </row>
    <row r="84" spans="1:6" ht="11.25" customHeight="1">
      <c r="A84" s="119"/>
      <c r="B84" s="124"/>
      <c r="C84" s="119"/>
      <c r="D84" s="101"/>
      <c r="E84" s="101"/>
      <c r="F84" s="95"/>
    </row>
    <row r="85" spans="1:6" ht="20.25">
      <c r="A85" s="119"/>
      <c r="B85" s="124"/>
      <c r="C85" s="119"/>
      <c r="D85" s="101"/>
      <c r="E85" s="101"/>
      <c r="F85" s="95"/>
    </row>
    <row r="86" spans="1:6" ht="20.25">
      <c r="A86" s="119"/>
      <c r="B86" s="124"/>
      <c r="C86" s="119"/>
      <c r="D86" s="101"/>
      <c r="E86" s="101"/>
      <c r="F86" s="95"/>
    </row>
    <row r="87" spans="1:6" ht="20.25">
      <c r="A87" s="119"/>
      <c r="B87" s="124"/>
      <c r="C87" s="119"/>
      <c r="D87" s="101"/>
      <c r="E87" s="101"/>
      <c r="F87" s="95"/>
    </row>
    <row r="88" spans="1:6" ht="20.25">
      <c r="A88" s="119"/>
      <c r="B88" s="124"/>
      <c r="C88" s="119"/>
      <c r="D88" s="101"/>
      <c r="E88" s="101"/>
      <c r="F88" s="95"/>
    </row>
    <row r="89" spans="1:6" ht="19.5">
      <c r="A89" s="110"/>
      <c r="B89" s="110"/>
      <c r="C89" s="110"/>
      <c r="D89" s="101"/>
      <c r="E89" s="101"/>
      <c r="F89" s="95"/>
    </row>
    <row r="90" spans="1:6" ht="19.5">
      <c r="A90" s="119"/>
      <c r="B90" s="118"/>
      <c r="C90" s="118"/>
      <c r="D90" s="101"/>
      <c r="E90" s="101"/>
      <c r="F90" s="95"/>
    </row>
    <row r="91" spans="4:6" ht="15.75">
      <c r="D91" s="101"/>
      <c r="E91" s="101"/>
      <c r="F91" s="95"/>
    </row>
    <row r="92" spans="4:6" ht="15.75">
      <c r="D92" s="101"/>
      <c r="E92" s="101"/>
      <c r="F92" s="95"/>
    </row>
    <row r="93" spans="4:6" ht="15.75" customHeight="1">
      <c r="D93" s="101"/>
      <c r="E93" s="101"/>
      <c r="F93" s="95"/>
    </row>
    <row r="94" spans="1:6" ht="15.75" customHeight="1">
      <c r="A94" s="105"/>
      <c r="B94" s="105"/>
      <c r="C94" s="105"/>
      <c r="D94" s="101"/>
      <c r="E94" s="101"/>
      <c r="F94" s="95"/>
    </row>
    <row r="95" spans="1:6" ht="57" customHeight="1">
      <c r="A95" s="120" t="s">
        <v>92</v>
      </c>
      <c r="B95" s="105"/>
      <c r="C95" s="105"/>
      <c r="D95" s="101"/>
      <c r="E95" s="101"/>
      <c r="F95" s="95"/>
    </row>
    <row r="96" spans="1:6" ht="19.5" customHeight="1" hidden="1">
      <c r="A96" s="105" t="s">
        <v>93</v>
      </c>
      <c r="B96" s="105"/>
      <c r="C96" s="105"/>
      <c r="D96" s="101"/>
      <c r="E96" s="101"/>
      <c r="F96" s="95"/>
    </row>
    <row r="97" spans="1:6" ht="19.5" hidden="1">
      <c r="A97" s="111"/>
      <c r="B97" s="111"/>
      <c r="C97" s="111"/>
      <c r="D97" s="101"/>
      <c r="E97" s="101"/>
      <c r="F97" s="95"/>
    </row>
    <row r="98" spans="1:6" ht="19.5" hidden="1">
      <c r="A98" s="111"/>
      <c r="B98" s="111"/>
      <c r="C98" s="111"/>
      <c r="D98" s="101"/>
      <c r="E98" s="101"/>
      <c r="F98" s="95"/>
    </row>
    <row r="99" spans="1:6" ht="19.5" hidden="1">
      <c r="A99" s="111"/>
      <c r="B99" s="111"/>
      <c r="C99" s="111"/>
      <c r="D99" s="101"/>
      <c r="E99" s="101"/>
      <c r="F99" s="95"/>
    </row>
    <row r="100" spans="1:6" ht="96" customHeight="1">
      <c r="A100" s="111"/>
      <c r="B100" s="111"/>
      <c r="C100" s="111"/>
      <c r="D100" s="101"/>
      <c r="E100" s="101"/>
      <c r="F100" s="95"/>
    </row>
    <row r="101" spans="4:6" ht="15.75">
      <c r="D101" s="101"/>
      <c r="E101" s="101"/>
      <c r="F101" s="95"/>
    </row>
    <row r="102" spans="4:6" ht="15.75">
      <c r="D102" s="101"/>
      <c r="E102" s="101"/>
      <c r="F102" s="95"/>
    </row>
    <row r="103" spans="4:6" ht="15.75">
      <c r="D103" s="101"/>
      <c r="E103" s="101"/>
      <c r="F103" s="95"/>
    </row>
    <row r="104" spans="4:6" ht="15.75">
      <c r="D104" s="101"/>
      <c r="E104" s="101"/>
      <c r="F104" s="95"/>
    </row>
    <row r="105" spans="4:6" ht="15.75">
      <c r="D105" s="101"/>
      <c r="E105" s="101"/>
      <c r="F105" s="95"/>
    </row>
    <row r="106" spans="4:6" ht="15.75">
      <c r="D106" s="101"/>
      <c r="E106" s="101"/>
      <c r="F106" s="95"/>
    </row>
    <row r="107" spans="4:6" ht="15.75">
      <c r="D107" s="101"/>
      <c r="E107" s="101"/>
      <c r="F107" s="95"/>
    </row>
    <row r="108" spans="4:6" ht="15.75">
      <c r="D108" s="101"/>
      <c r="E108" s="101"/>
      <c r="F108" s="95"/>
    </row>
    <row r="109" spans="4:6" ht="15.75">
      <c r="D109" s="101"/>
      <c r="E109" s="101"/>
      <c r="F109" s="95"/>
    </row>
    <row r="110" spans="4:6" ht="15.75">
      <c r="D110" s="101"/>
      <c r="E110" s="101"/>
      <c r="F110" s="95"/>
    </row>
    <row r="111" spans="4:6" ht="15.75">
      <c r="D111" s="101"/>
      <c r="E111" s="101"/>
      <c r="F111" s="95"/>
    </row>
    <row r="112" spans="4:6" ht="15.75">
      <c r="D112" s="101"/>
      <c r="E112" s="101"/>
      <c r="F112" s="95"/>
    </row>
    <row r="113" spans="4:6" ht="15.75">
      <c r="D113" s="101"/>
      <c r="E113" s="101"/>
      <c r="F113" s="95"/>
    </row>
    <row r="114" spans="4:6" ht="15.75">
      <c r="D114" s="101"/>
      <c r="E114" s="101"/>
      <c r="F114" s="95"/>
    </row>
    <row r="115" spans="4:6" ht="15.75">
      <c r="D115" s="101"/>
      <c r="E115" s="101"/>
      <c r="F115" s="95"/>
    </row>
    <row r="116" spans="4:6" ht="15.75">
      <c r="D116" s="101"/>
      <c r="E116" s="101"/>
      <c r="F116" s="95"/>
    </row>
    <row r="117" spans="4:6" ht="15.75">
      <c r="D117" s="101"/>
      <c r="E117" s="101"/>
      <c r="F117" s="95"/>
    </row>
    <row r="118" spans="4:6" ht="15.75">
      <c r="D118" s="101"/>
      <c r="E118" s="101"/>
      <c r="F118" s="95"/>
    </row>
    <row r="119" spans="4:6" ht="15.75">
      <c r="D119" s="101"/>
      <c r="E119" s="101"/>
      <c r="F119" s="95"/>
    </row>
    <row r="120" spans="1:6" ht="15.75">
      <c r="A120" s="100"/>
      <c r="B120" s="101"/>
      <c r="C120" s="101"/>
      <c r="D120" s="101"/>
      <c r="E120" s="101"/>
      <c r="F120" s="95"/>
    </row>
    <row r="121" spans="1:6" ht="15.75">
      <c r="A121" s="100"/>
      <c r="B121" s="101"/>
      <c r="C121" s="101"/>
      <c r="D121" s="101"/>
      <c r="E121" s="101"/>
      <c r="F121" s="95"/>
    </row>
    <row r="122" spans="1:6" ht="15.75">
      <c r="A122" s="100"/>
      <c r="B122" s="101"/>
      <c r="C122" s="101"/>
      <c r="D122" s="101"/>
      <c r="E122" s="101"/>
      <c r="F122" s="95"/>
    </row>
    <row r="123" spans="1:6" ht="15.75">
      <c r="A123" s="100"/>
      <c r="B123" s="101"/>
      <c r="C123" s="101"/>
      <c r="D123" s="101"/>
      <c r="E123" s="101"/>
      <c r="F123" s="95"/>
    </row>
    <row r="124" spans="1:6" ht="15.75">
      <c r="A124" s="100"/>
      <c r="B124" s="101"/>
      <c r="C124" s="101"/>
      <c r="D124" s="101"/>
      <c r="E124" s="101"/>
      <c r="F124" s="95"/>
    </row>
    <row r="125" spans="1:6" ht="15.75">
      <c r="A125" s="100"/>
      <c r="B125" s="101"/>
      <c r="C125" s="101"/>
      <c r="D125" s="101"/>
      <c r="E125" s="101"/>
      <c r="F125" s="95"/>
    </row>
    <row r="126" spans="1:6" ht="15.75">
      <c r="A126" s="100"/>
      <c r="B126" s="101"/>
      <c r="C126" s="101"/>
      <c r="D126" s="101"/>
      <c r="E126" s="101"/>
      <c r="F126" s="95"/>
    </row>
    <row r="127" spans="1:6" ht="15.75">
      <c r="A127" s="100"/>
      <c r="B127" s="101"/>
      <c r="C127" s="101"/>
      <c r="D127" s="101"/>
      <c r="E127" s="101"/>
      <c r="F127" s="95"/>
    </row>
    <row r="128" spans="1:6" ht="15.75">
      <c r="A128" s="100"/>
      <c r="B128" s="101"/>
      <c r="C128" s="101"/>
      <c r="D128" s="101"/>
      <c r="E128" s="101"/>
      <c r="F128" s="95"/>
    </row>
    <row r="129" spans="1:6" ht="15.75">
      <c r="A129" s="100"/>
      <c r="B129" s="101"/>
      <c r="C129" s="101"/>
      <c r="D129" s="101"/>
      <c r="E129" s="101"/>
      <c r="F129" s="95"/>
    </row>
    <row r="130" spans="1:6" ht="15.75">
      <c r="A130" s="100"/>
      <c r="B130" s="101"/>
      <c r="C130" s="101"/>
      <c r="D130" s="101"/>
      <c r="E130" s="101"/>
      <c r="F130" s="95"/>
    </row>
    <row r="131" spans="1:6" ht="15.75">
      <c r="A131" s="100"/>
      <c r="B131" s="101"/>
      <c r="C131" s="101"/>
      <c r="D131" s="101"/>
      <c r="E131" s="101"/>
      <c r="F131" s="95"/>
    </row>
    <row r="132" spans="1:6" ht="15.75">
      <c r="A132" s="100"/>
      <c r="B132" s="101"/>
      <c r="C132" s="101"/>
      <c r="D132" s="101"/>
      <c r="E132" s="101"/>
      <c r="F132" s="95"/>
    </row>
    <row r="133" spans="1:6" ht="15.75">
      <c r="A133" s="100"/>
      <c r="B133" s="101"/>
      <c r="C133" s="101"/>
      <c r="D133" s="101"/>
      <c r="E133" s="101"/>
      <c r="F133" s="95"/>
    </row>
    <row r="134" spans="1:6" ht="15.75">
      <c r="A134" s="100"/>
      <c r="B134" s="101"/>
      <c r="C134" s="101"/>
      <c r="D134" s="101"/>
      <c r="E134" s="101"/>
      <c r="F134" s="95"/>
    </row>
    <row r="135" spans="1:6" ht="15.75">
      <c r="A135" s="100"/>
      <c r="B135" s="101"/>
      <c r="C135" s="101"/>
      <c r="D135" s="101"/>
      <c r="E135" s="101"/>
      <c r="F135" s="95"/>
    </row>
    <row r="136" spans="1:6" ht="15.75">
      <c r="A136" s="100"/>
      <c r="B136" s="101"/>
      <c r="C136" s="101"/>
      <c r="D136" s="101"/>
      <c r="E136" s="101"/>
      <c r="F136" s="95"/>
    </row>
    <row r="137" spans="4:6" ht="15.75">
      <c r="D137" s="101"/>
      <c r="E137" s="101"/>
      <c r="F137" s="95"/>
    </row>
    <row r="138" spans="4:6" ht="15.75">
      <c r="D138" s="101"/>
      <c r="E138" s="101"/>
      <c r="F138" s="95"/>
    </row>
    <row r="139" spans="4:6" ht="15.75">
      <c r="D139" s="101"/>
      <c r="E139" s="101"/>
      <c r="F139" s="95"/>
    </row>
    <row r="140" spans="4:6" ht="15.75">
      <c r="D140" s="101"/>
      <c r="E140" s="101"/>
      <c r="F140" s="95"/>
    </row>
    <row r="141" spans="4:6" ht="15.75">
      <c r="D141" s="101"/>
      <c r="E141" s="101"/>
      <c r="F141" s="95"/>
    </row>
    <row r="142" spans="4:6" ht="15.75">
      <c r="D142" s="101"/>
      <c r="E142" s="101"/>
      <c r="F142" s="95"/>
    </row>
    <row r="143" spans="4:6" ht="15.75">
      <c r="D143" s="101"/>
      <c r="E143" s="101"/>
      <c r="F143" s="95"/>
    </row>
    <row r="144" spans="4:6" ht="15.75">
      <c r="D144" s="101"/>
      <c r="E144" s="101"/>
      <c r="F144" s="95"/>
    </row>
    <row r="145" spans="4:6" ht="19.5">
      <c r="D145" s="99"/>
      <c r="E145" s="101"/>
      <c r="F145" s="95"/>
    </row>
    <row r="146" spans="4:6" ht="19.5">
      <c r="D146" s="99"/>
      <c r="E146" s="101"/>
      <c r="F146" s="95"/>
    </row>
    <row r="147" spans="4:6" ht="19.5">
      <c r="D147" s="99"/>
      <c r="E147" s="101"/>
      <c r="F147" s="95"/>
    </row>
    <row r="148" spans="4:6" ht="19.5">
      <c r="D148" s="99"/>
      <c r="E148" s="101"/>
      <c r="F148" s="95"/>
    </row>
    <row r="149" spans="4:6" ht="19.5">
      <c r="D149" s="99"/>
      <c r="E149" s="101"/>
      <c r="F149" s="95"/>
    </row>
    <row r="150" spans="4:6" ht="19.5">
      <c r="D150" s="62"/>
      <c r="F150" s="95"/>
    </row>
    <row r="151" spans="4:6" ht="19.5">
      <c r="D151" s="62"/>
      <c r="F151" s="95"/>
    </row>
    <row r="152" spans="4:6" ht="19.5">
      <c r="D152" s="62"/>
      <c r="F152" s="95"/>
    </row>
    <row r="153" spans="4:6" ht="19.5">
      <c r="D153" s="99"/>
      <c r="E153" s="101"/>
      <c r="F153" s="95"/>
    </row>
    <row r="154" spans="4:6" ht="19.5">
      <c r="D154" s="99"/>
      <c r="E154" s="101"/>
      <c r="F154" s="95"/>
    </row>
    <row r="155" spans="4:6" ht="19.5">
      <c r="D155" s="99"/>
      <c r="E155" s="101"/>
      <c r="F155" s="95"/>
    </row>
    <row r="156" spans="4:6" ht="19.5">
      <c r="D156" s="99"/>
      <c r="E156" s="102"/>
      <c r="F156" s="95"/>
    </row>
    <row r="157" spans="4:6" ht="15.75">
      <c r="D157" s="106"/>
      <c r="E157" s="106"/>
      <c r="F157" s="95"/>
    </row>
    <row r="158" spans="4:6" ht="15.75">
      <c r="D158" s="54"/>
      <c r="E158" s="54"/>
      <c r="F158" s="95"/>
    </row>
    <row r="159" spans="4:6" ht="15.75">
      <c r="D159" s="95"/>
      <c r="E159" s="95"/>
      <c r="F159" s="95"/>
    </row>
    <row r="160" spans="4:6" ht="15.75">
      <c r="D160" s="95"/>
      <c r="E160" s="95"/>
      <c r="F160" s="95"/>
    </row>
    <row r="161" spans="4:6" ht="15.75">
      <c r="D161" s="95"/>
      <c r="E161" s="95"/>
      <c r="F161" s="95"/>
    </row>
    <row r="162" spans="4:6" ht="15.75">
      <c r="D162" s="95"/>
      <c r="E162" s="95"/>
      <c r="F162" s="95"/>
    </row>
    <row r="163" spans="4:6" ht="15.75">
      <c r="D163" s="95"/>
      <c r="E163" s="95"/>
      <c r="F163" s="95"/>
    </row>
    <row r="164" ht="15.75">
      <c r="A164" s="50"/>
    </row>
    <row r="170" ht="15.75">
      <c r="A170" s="50"/>
    </row>
    <row r="171" ht="15.75">
      <c r="A171" s="50"/>
    </row>
    <row r="186" ht="15.75">
      <c r="A186" s="50"/>
    </row>
    <row r="187" ht="15.75">
      <c r="A187" s="50"/>
    </row>
  </sheetData>
  <sheetProtection/>
  <mergeCells count="17">
    <mergeCell ref="A47:D47"/>
    <mergeCell ref="A46:D46"/>
    <mergeCell ref="A53:B53"/>
    <mergeCell ref="A54:G54"/>
    <mergeCell ref="A55:C55"/>
    <mergeCell ref="F55:G55"/>
    <mergeCell ref="A49:G49"/>
    <mergeCell ref="A51:F51"/>
    <mergeCell ref="A5:G5"/>
    <mergeCell ref="A6:G6"/>
    <mergeCell ref="A45:D45"/>
    <mergeCell ref="B21:D21"/>
    <mergeCell ref="B22:D22"/>
    <mergeCell ref="B8:D8"/>
    <mergeCell ref="B10:D10"/>
    <mergeCell ref="B12:D12"/>
    <mergeCell ref="B11:D11"/>
  </mergeCells>
  <printOptions/>
  <pageMargins left="0.7874015748031497" right="0.7874015748031497" top="0.7874015748031497" bottom="0.3937007874015748" header="0.5118110236220472" footer="0.5118110236220472"/>
  <pageSetup firstPageNumber="64" useFirstPageNumber="1" fitToHeight="5" fitToWidth="1" horizontalDpi="600" verticalDpi="600" orientation="portrait" paperSize="9" scale="69" r:id="rId1"/>
  <headerFooter alignWithMargins="0">
    <oddHeader>&amp;C&amp;"Times New Roman,обычный"&amp;12&amp;P</oddHeader>
  </headerFooter>
  <rowBreaks count="12" manualBreakCount="12">
    <brk id="17" max="6" man="1"/>
    <brk id="18" max="6" man="1"/>
    <brk id="19" max="6" man="1"/>
    <brk id="27" max="6" man="1"/>
    <brk id="28" max="6" man="1"/>
    <brk id="35" max="6" man="1"/>
    <brk id="38" max="6" man="1"/>
    <brk id="40" max="6" man="1"/>
    <brk id="42" max="6" man="1"/>
    <brk id="46" max="6" man="1"/>
    <brk id="67" max="6" man="1"/>
    <brk id="68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7" sqref="G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Yurtaeva</dc:creator>
  <cp:keywords/>
  <dc:description/>
  <cp:lastModifiedBy>Игорь Мусохранов</cp:lastModifiedBy>
  <cp:lastPrinted>2013-06-27T07:33:18Z</cp:lastPrinted>
  <dcterms:created xsi:type="dcterms:W3CDTF">2006-10-20T01:44:38Z</dcterms:created>
  <dcterms:modified xsi:type="dcterms:W3CDTF">2013-07-02T03:55:22Z</dcterms:modified>
  <cp:category/>
  <cp:version/>
  <cp:contentType/>
  <cp:contentStatus/>
</cp:coreProperties>
</file>