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570" windowWidth="14460" windowHeight="9630" firstSheet="1" activeTab="1"/>
  </bookViews>
  <sheets>
    <sheet name="ФНР_1вар (2)" sheetId="1" r:id="rId1"/>
    <sheet name="Резервные фонды" sheetId="2" r:id="rId2"/>
  </sheets>
  <definedNames>
    <definedName name="Z_03E9FE6B_F332_11D7_AC07_00D0B7BFB203_.wvu.PrintArea" localSheetId="1" hidden="1">'Резервные фонды'!$A$1:$B$7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фонды'!$A$1:$B$7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фонды'!$A$1:$B$7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фонды'!$A$1:$B$7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фонды'!$A$1:$B$7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фонды'!$A$1:$B$7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фонды'!$A$1:$B$7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фонды'!$A$1:$B$7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фонды'!$A$1:$B$7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фонды'!$A$1:$B$7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фонды'!$A$1:$B$7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фонды'!$A$1:$B$7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фонды'!$A$1:$B$7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ADAD500_4DBE_11D8_A5E1_009027A6C50C_.wvu.PrintArea" localSheetId="1" hidden="1">'Резервные фонды'!$A$1:$B$7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1">'Резервные фонды'!$9:$9</definedName>
    <definedName name="_xlnm.Print_Titles" localSheetId="0">'ФНР_1вар (2)'!$7:$7</definedName>
    <definedName name="_xlnm.Print_Area" localSheetId="1">'Резервные фонды'!$A$1:$G$132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<sst xmlns="http://schemas.openxmlformats.org/spreadsheetml/2006/main" count="185" uniqueCount="154">
  <si>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</si>
  <si>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</si>
  <si>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</si>
  <si>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</si>
  <si>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</si>
  <si>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</si>
  <si>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</si>
  <si>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</si>
  <si>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</si>
  <si>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</si>
  <si>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</si>
  <si>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</si>
  <si>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</si>
  <si>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</si>
  <si>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</si>
  <si>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</si>
  <si>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</si>
  <si>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</si>
  <si>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</si>
  <si>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</si>
  <si>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</si>
  <si>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</si>
  <si>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</si>
  <si>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</si>
  <si>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</si>
  <si>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</si>
  <si>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</si>
  <si>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</si>
  <si>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0702</t>
  </si>
  <si>
    <t xml:space="preserve"> I. Резервный фонд Администрации ЗАТО Северск 
по предупреждению, ликвидации чрезвычайных ситуаций 
и последствий стихийных бедствий (далее - резервный фонд)</t>
  </si>
  <si>
    <t>Направления 
расходования средств</t>
  </si>
  <si>
    <t>Дата, номер Распоряжения Администрации ЗАТО Северск</t>
  </si>
  <si>
    <t xml:space="preserve"> II. Фонд непредвиденных расходов Администрации ЗАТО Северск (далее - ФНР)</t>
  </si>
  <si>
    <t>2. Управление капитального строительства Администрации 
ЗАТО Северск</t>
  </si>
  <si>
    <t xml:space="preserve"> - по резервному фонду </t>
  </si>
  <si>
    <t xml:space="preserve"> - по ФНР</t>
  </si>
  <si>
    <t>Остаток средств по резервному фонду и ФНР - всего, в том числе:</t>
  </si>
  <si>
    <t>Направлено средств на финансирование расходов за счет средств резервного фонда, всего, в том числе:</t>
  </si>
  <si>
    <t>Направлено средств на финансирование расходов за счет средств ФНР, всего,
в том числе:</t>
  </si>
  <si>
    <t>РЕЗЕРВНЫЕ ФОНДЫ</t>
  </si>
  <si>
    <r>
      <t xml:space="preserve">от 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 xml:space="preserve"> № 21</t>
    </r>
    <r>
      <rPr>
        <u val="single"/>
        <sz val="12"/>
        <rFont val="Times New Roman"/>
        <family val="1"/>
      </rPr>
      <t>/8</t>
    </r>
  </si>
  <si>
    <t xml:space="preserve">  Администрации ЗАТО Северск на 2012 год</t>
  </si>
  <si>
    <t>Утверждено по бюджету на 2012 год - всего, в том числе:</t>
  </si>
  <si>
    <t>1. Финансовое управление Администрации 
ЗАТО Северск</t>
  </si>
  <si>
    <t>Приобретение серверов, необходимых для размещения системы управления базами данных и web-приложений информационно-аналитической системы «Управление муниципальными заданиями»</t>
  </si>
  <si>
    <t>0106</t>
  </si>
  <si>
    <t>1101</t>
  </si>
  <si>
    <t>Разработка проектной документации объекта капитального строительства муниципальной собственности ЗАТО Северск «Строительство лыжероллерной трассы в районе лыжной базы «Янтарь»</t>
  </si>
  <si>
    <t>3. Управление имущественных отношений Администрации 
ЗАТО Северск</t>
  </si>
  <si>
    <t>Приобретение сервера</t>
  </si>
  <si>
    <t>0401</t>
  </si>
  <si>
    <t>4. Управление образования Администрации 
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</si>
  <si>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«Центр «Поиск» на оказание материальной помощи Богомолову Дмитрию для участия в 49-м чемпионате России 2012 года по картингу</t>
  </si>
  <si>
    <t xml:space="preserve">5. Управление жилищно-коммунального хозяйства, транспорта и связи Администрации ЗАТО Северск </t>
  </si>
  <si>
    <t>1. Администрация ЗАТО Северск</t>
  </si>
  <si>
    <t>0113</t>
  </si>
  <si>
    <t>0309</t>
  </si>
  <si>
    <t>2. Управление имущественных отношений Администрации 
ЗАТО Северск</t>
  </si>
  <si>
    <t>от  02.03.2012           № 198-р</t>
  </si>
  <si>
    <t>от 06.03.2012            № 205-р</t>
  </si>
  <si>
    <t>от 26.03.2012                 № 268-р</t>
  </si>
  <si>
    <t>от 26.03.2012                 № 269-р</t>
  </si>
  <si>
    <t>Председатель Думы                                                                                                 Г.А.Шамин</t>
  </si>
  <si>
    <t xml:space="preserve">           2. Опубликовать Решение в газете «Диалог».</t>
  </si>
  <si>
    <t>Приобретение пожарных мотопомп, устройство противопожарных расстояний от границ застройки населенных пунктов ЗАТО Северск до границ лесных массивов</t>
  </si>
  <si>
    <t>Оказание материальной помощи пострадавшим от аварии на внутридомовых сетях отопления 22.12.2011 по адресу пр.Коммунистический, 11</t>
  </si>
  <si>
    <t>Утв. Думой ЗАТО Северск, 
2012 г.</t>
  </si>
  <si>
    <t>Уточн. Думой ЗАТО Северск,                2012 г.</t>
  </si>
  <si>
    <t>Приложение 19</t>
  </si>
  <si>
    <t xml:space="preserve">Мэр ЗАТО Северск -       </t>
  </si>
  <si>
    <t>0701</t>
  </si>
  <si>
    <t>0707</t>
  </si>
  <si>
    <t>6. Управление молодежной и семейной политики, культуры и спорта Администрации ЗАТО Северск</t>
  </si>
  <si>
    <t>Приобретение 10 штук ручных громкоговорителей (мегафонов)</t>
  </si>
  <si>
    <t>от 26.04.2012       № 375-р</t>
  </si>
  <si>
    <t>Приобретение призов победителям и участникам регионального тура международного детского творческого проекта "NUCKIDS - 2012"</t>
  </si>
  <si>
    <t>от 26.04.2012       № 374-р</t>
  </si>
  <si>
    <t>от 30.05.2012          № 522-р</t>
  </si>
  <si>
    <t>0503</t>
  </si>
  <si>
    <t xml:space="preserve">8. Управление жилищно-коммунального хозяйства, транспорта и связи Администрации ЗАТО Северск </t>
  </si>
  <si>
    <t>Разработка проекта нормативов допустимых сбросов загрязняющих веществ и микроорганизмов по 5 выпускам ливневых вод г.Северска в реку Томь</t>
  </si>
  <si>
    <t>10. Управление образования Администрации 
ЗАТО Северск</t>
  </si>
  <si>
    <t>Предоставление субсидии на иные цели Муниципальному бюджетному длшкольному образовательному учреждению "Детский сад ПО № 18" на установку системы видеонаблюдения</t>
  </si>
  <si>
    <t>от 26.04.2012     № 377-р</t>
  </si>
  <si>
    <t>11. Управление образования Администрации 
ЗАТО Северск</t>
  </si>
  <si>
    <t>от 28.05.2012    № 508-р</t>
  </si>
  <si>
    <t>Создание и восстановление резервов материальных ресурсов для ликвидации чрезвычайных ситуаций</t>
  </si>
  <si>
    <t>Организация работы наблюдателей в пожароопасный период</t>
  </si>
  <si>
    <t>Организация работы нештатного водомерного поста в поселке Орловка в период весеннего половодья</t>
  </si>
  <si>
    <t>Обеспечение безопасности людей в местах отдыха на водных объектах ЗАТО Северск</t>
  </si>
  <si>
    <t>3.Управление по делам защиты населения и территорий от чрезвычайных ситуаций Администрации ЗАТО Северск</t>
  </si>
  <si>
    <t>0310</t>
  </si>
  <si>
    <t>от 26.04.2012     № 376-р</t>
  </si>
  <si>
    <t>7. Управление молодежной и семейной политики, культуры и спорта Администрации ЗАТО Северск</t>
  </si>
  <si>
    <t>от 15.06.2012   № 578</t>
  </si>
  <si>
    <t>от 26.03.2012               № 270-р
(в редакции 
от 26.04.2012
№ 378-р)</t>
  </si>
  <si>
    <t>9. Управление образования Администрации 
ЗАТО Северск</t>
  </si>
  <si>
    <t xml:space="preserve">12. Управление жилищно-коммунального хозяйства, транспорта и связи Администрации ЗАТО Северск </t>
  </si>
  <si>
    <t>13. Управление молодежной и семейной политики, культуры и спорта Администрации ЗАТО Северск</t>
  </si>
  <si>
    <t>Предоставление субсидии на иные цели  МБОУ "СОШ № 76" на проведение текущего ремонта здания школы в связи с юбилеем</t>
  </si>
  <si>
    <t>Предоставление субсидии  на иные цели МБОУ ЗАТО Северск ДОД «Детско-юношеская спортивная школа имени Л.Егоровой» на приобретение  контрольно-измерительной дозирующей станции в бассейн спортивного комплекса «Юность»</t>
  </si>
  <si>
    <t>Выплата в соответствии с частью 4 статьи 49 Устава городского округа ЗАТО Северск Томской области (с изменениями) и распоряжением Администрации ЗАТО Северск от 28.08.2009 № 817-р "Об утверждении Порядка выплаты однократного единовременного поощрения в Администрации ЗАТО Северск" ( в редакции от 18.03.2011 № 233-р)</t>
  </si>
  <si>
    <t>Устройство противопожарных расстояний</t>
  </si>
  <si>
    <t>6.Управление по внегородским территориям Администрации ЗАТО Северск</t>
  </si>
  <si>
    <t>4. Управление жилищно-коммунального хозяйства, транспорта и связи</t>
  </si>
  <si>
    <t>5.Управление по делам защиты населения и территорий от чрезвычайных ситуаций Администрации ЗАТО Северск</t>
  </si>
  <si>
    <t>7.Управление по внегородским территориям Администрации ЗАТО Северск</t>
  </si>
  <si>
    <t>8.Управление по делам защиты населения и территорий от чрезвычайных ситуаций Администрации ЗАТО Северск</t>
  </si>
  <si>
    <t>На разработку целевой программы "Комплексное развитие систем коммунальной инфраструктуры ЗАТО Северск" на 2013 год и на перспективу до 2020 года</t>
  </si>
  <si>
    <t>Предоставление субсидии на иные цели Муниципальному бюджетному дошкольному образовательному учреждению "Детский сад ОВ № 54" на приобретение звукового оборудования</t>
  </si>
  <si>
    <t>от 02.03.2012 
№ 199-р</t>
  </si>
  <si>
    <t>от 06.03.2012       № 204-р               от 15.05.2012 
№ 452-р</t>
  </si>
  <si>
    <t>от 03.04.2012 
№ 302-р</t>
  </si>
  <si>
    <t xml:space="preserve">от 15.05.2012
№ 452-р </t>
  </si>
  <si>
    <t>от 12.05.2012 
№ 444-р</t>
  </si>
  <si>
    <t>от 15.05.2012 
№ 451-р</t>
  </si>
  <si>
    <t>от 16.05.2012 
№ 467-р</t>
  </si>
  <si>
    <t xml:space="preserve">от 15.05.2012 
№ 452-р </t>
  </si>
  <si>
    <t>от 28.05.2012  
№ 507-р</t>
  </si>
  <si>
    <t>______________________А.Ю.Власов</t>
  </si>
  <si>
    <t>______________________Т.Ф.Конькова</t>
  </si>
  <si>
    <t>______________________Н.М.Зубкова</t>
  </si>
  <si>
    <t>______________________С.В.Кучин</t>
  </si>
  <si>
    <t>14. Финансовое управление Администрации 
ЗАТО Северск</t>
  </si>
  <si>
    <t>от 29.06.2012   № 633-р</t>
  </si>
  <si>
    <t>15.Администрация ЗАТО Северск</t>
  </si>
  <si>
    <t>от 29.06.2012   № 634-р</t>
  </si>
  <si>
    <t>16. Управление образования Администрации 
ЗАТО Северск</t>
  </si>
  <si>
    <t>Предоставление субсидии на иные цели Муниципальному бюджетному дошкольному образовательному учреждению "Детский сад № 17" на текущий ремонт музыкального зала (замена пластиковых окон)</t>
  </si>
  <si>
    <t>от 05.07.2012   № 652-р</t>
  </si>
  <si>
    <t>17.Администрация ЗАТО Северск</t>
  </si>
  <si>
    <t>На возмещение Огородникову Максиму Валерьевичу материального вреда, причиненного в результате ДТП и расходов      по уплате государственной пошлины,  на основании исполнительного листа от 21.06.2012 серия ВС № 006619722, выданного Северским городским судом Томской области</t>
  </si>
  <si>
    <t>от 05.07.2012   № 651-р</t>
  </si>
  <si>
    <t>18. Управление образования Администрации 
ЗАТО Северск</t>
  </si>
  <si>
    <t>Предоставление субсидии на иные цели Муниципальному бюджетному дошкольному образовательному учреждению "Детский сад  ОВ № 54" на приобретение строительных материалов для выделения помещения  под работу развивающего центра "Смышленыш"</t>
  </si>
  <si>
    <t>от 03.08.2012   № 766-р</t>
  </si>
  <si>
    <t>И.Г.Миронова</t>
  </si>
  <si>
    <t>77 23 33</t>
  </si>
  <si>
    <t>Управление ЧС Администрации ЗАТО Северск</t>
  </si>
  <si>
    <t>от 27.07.2012
№ 740-р</t>
  </si>
  <si>
    <t>Приобретение дополнительного имущества, предназначенного для создания резервов случае ликвидации чрезвычайных ситуаций</t>
  </si>
  <si>
    <t>______________________И.Г.Миронова</t>
  </si>
  <si>
    <t>19. Управление образования Администрации 
ЗАТО Северск</t>
  </si>
  <si>
    <t xml:space="preserve">Предоставление субсидии на иные цели Муниципальному автономному учреждению «Городской дом культуры им.Н.Островского» на проведение молодежной дискотеки в формате open – air «Открытый урок» 1 сентября 2012 года </t>
  </si>
  <si>
    <t>от 27.08.2012     № 849-р</t>
  </si>
  <si>
    <t>Предоставление субсидии на иные цели Муниципальному бюджетному дошкольному образовательному учреждению «Детский сад КВ № 52» на улучшение материально-технической базы (приобретение интерактивной доски)</t>
  </si>
  <si>
    <t>от 16.08.2012     № 814-р</t>
  </si>
  <si>
    <t>20. Управление образования Администрации 
ЗАТО Северск</t>
  </si>
  <si>
    <t xml:space="preserve">Предоставление субсидии на иные цели Муниципальному бюджетному общеобразовательному учреждению «Средняя общеобразовательная школа № 88 имени А.Бородина и А.Кочева» на приобретение проектора и его комплектующих </t>
  </si>
  <si>
    <t>от 16.08.2012     № 815-р</t>
  </si>
  <si>
    <t>21. Управление молодежной и семейной политики, культуры и спорта Администрации ЗАТО Северск</t>
  </si>
  <si>
    <t>553,36».</t>
  </si>
  <si>
    <t xml:space="preserve">            3. Решение вступает в силу с даты его принятия.</t>
  </si>
  <si>
    <t>______________________А.А.Яценко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</si>
</sst>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name val="Arial"/>
      <family val="2"/>
    </font>
    <font>
      <sz val="15"/>
      <name val="Times New Roman"/>
      <family val="1"/>
    </font>
    <font>
      <sz val="15"/>
      <name val="Times New Roman CYR"/>
      <family val="0"/>
    </font>
    <font>
      <sz val="16"/>
      <name val="Times New Roman"/>
      <family val="1"/>
    </font>
    <font>
      <sz val="15"/>
      <color indexed="8"/>
      <name val="Times New Roman"/>
      <family val="1"/>
    </font>
    <font>
      <sz val="15"/>
      <name val="Arial Cyr"/>
      <family val="0"/>
    </font>
    <font>
      <sz val="10"/>
      <color indexed="9"/>
      <name val="Times New Roman"/>
      <family val="1"/>
    </font>
    <font>
      <sz val="12"/>
      <color indexed="9"/>
      <name val="Times New Roman CYR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49" fontId="19" fillId="0" borderId="0" xfId="0" applyNumberFormat="1" applyFont="1" applyFill="1" applyAlignment="1">
      <alignment horizontal="left" vertical="center" wrapText="1"/>
    </xf>
    <xf numFmtId="206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justify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0" fillId="0" borderId="13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0" xfId="0" applyAlignment="1">
      <alignment horizontal="justify" vertical="center" wrapText="1"/>
    </xf>
    <xf numFmtId="186" fontId="10" fillId="0" borderId="10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justify" vertical="center" wrapText="1"/>
    </xf>
    <xf numFmtId="14" fontId="17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justify" vertical="center" wrapText="1"/>
    </xf>
    <xf numFmtId="14" fontId="18" fillId="0" borderId="0" xfId="0" applyNumberFormat="1" applyFont="1" applyFill="1" applyBorder="1" applyAlignment="1">
      <alignment horizontal="left"/>
    </xf>
    <xf numFmtId="14" fontId="21" fillId="0" borderId="0" xfId="0" applyNumberFormat="1" applyFont="1" applyAlignment="1">
      <alignment horizontal="left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15" t="s">
        <v>13</v>
      </c>
      <c r="D5" s="115"/>
      <c r="E5" s="115"/>
      <c r="F5" s="115"/>
      <c r="G5" s="115"/>
      <c r="H5" s="115"/>
      <c r="I5" s="116"/>
      <c r="J5" s="116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"/>
  <sheetViews>
    <sheetView showZeros="0" tabSelected="1" view="pageBreakPreview" zoomScaleNormal="75" zoomScaleSheetLayoutView="100" zoomScalePageLayoutView="0" workbookViewId="0" topLeftCell="A1">
      <selection activeCell="A131" sqref="A131:B132"/>
    </sheetView>
  </sheetViews>
  <sheetFormatPr defaultColWidth="8.375" defaultRowHeight="12.75"/>
  <cols>
    <col min="1" max="1" width="6.00390625" style="52" customWidth="1"/>
    <col min="2" max="2" width="21.375" style="50" customWidth="1"/>
    <col min="3" max="3" width="38.75390625" style="51" customWidth="1"/>
    <col min="4" max="4" width="16.625" style="50" customWidth="1"/>
    <col min="5" max="5" width="12.25390625" style="50" customWidth="1"/>
    <col min="6" max="6" width="11.125" style="50" customWidth="1"/>
    <col min="7" max="7" width="13.25390625" style="50" customWidth="1"/>
    <col min="8" max="16384" width="8.375" style="50" customWidth="1"/>
  </cols>
  <sheetData>
    <row r="1" spans="1:7" ht="15.75" customHeight="1">
      <c r="A1" s="60"/>
      <c r="B1" s="61"/>
      <c r="C1" s="62"/>
      <c r="D1" s="61"/>
      <c r="E1" s="63" t="s">
        <v>68</v>
      </c>
      <c r="F1" s="61"/>
      <c r="G1" s="61"/>
    </row>
    <row r="2" spans="1:7" ht="15.75" customHeight="1">
      <c r="A2" s="64"/>
      <c r="B2" s="61"/>
      <c r="C2" s="62"/>
      <c r="D2" s="61"/>
      <c r="E2" s="63" t="s">
        <v>6</v>
      </c>
      <c r="F2" s="61"/>
      <c r="G2" s="61"/>
    </row>
    <row r="3" spans="1:7" ht="18" customHeight="1">
      <c r="A3" s="64"/>
      <c r="B3" s="61"/>
      <c r="C3" s="62"/>
      <c r="D3" s="61"/>
      <c r="E3" s="63" t="s">
        <v>40</v>
      </c>
      <c r="F3" s="61"/>
      <c r="G3" s="61"/>
    </row>
    <row r="4" spans="1:7" ht="15.75" customHeight="1">
      <c r="A4" s="64"/>
      <c r="B4" s="61"/>
      <c r="C4" s="62"/>
      <c r="D4" s="61"/>
      <c r="E4" s="61"/>
      <c r="F4" s="63"/>
      <c r="G4" s="61"/>
    </row>
    <row r="5" spans="1:7" ht="15.75" customHeight="1">
      <c r="A5" s="127" t="s">
        <v>39</v>
      </c>
      <c r="B5" s="128"/>
      <c r="C5" s="128"/>
      <c r="D5" s="128"/>
      <c r="E5" s="128"/>
      <c r="F5" s="128"/>
      <c r="G5" s="128"/>
    </row>
    <row r="6" spans="1:7" ht="21.75" customHeight="1">
      <c r="A6" s="127" t="s">
        <v>41</v>
      </c>
      <c r="B6" s="128"/>
      <c r="C6" s="128"/>
      <c r="D6" s="128"/>
      <c r="E6" s="128"/>
      <c r="F6" s="128"/>
      <c r="G6" s="128"/>
    </row>
    <row r="7" spans="1:7" ht="18" customHeight="1">
      <c r="A7" s="65"/>
      <c r="B7" s="66"/>
      <c r="C7" s="66"/>
      <c r="D7" s="66"/>
      <c r="E7" s="66"/>
      <c r="F7" s="66"/>
      <c r="G7" s="67" t="s">
        <v>0</v>
      </c>
    </row>
    <row r="8" spans="1:7" s="55" customFormat="1" ht="75.75" customHeight="1">
      <c r="A8" s="68" t="s">
        <v>15</v>
      </c>
      <c r="B8" s="129" t="s">
        <v>26</v>
      </c>
      <c r="C8" s="129"/>
      <c r="D8" s="129"/>
      <c r="E8" s="69" t="s">
        <v>66</v>
      </c>
      <c r="F8" s="69" t="s">
        <v>9</v>
      </c>
      <c r="G8" s="69" t="s">
        <v>67</v>
      </c>
    </row>
    <row r="9" spans="1:7" s="56" customFormat="1" ht="20.25" customHeight="1">
      <c r="A9" s="70" t="s">
        <v>5</v>
      </c>
      <c r="B9" s="71">
        <v>2</v>
      </c>
      <c r="C9" s="71">
        <v>3</v>
      </c>
      <c r="D9" s="71">
        <v>4</v>
      </c>
      <c r="E9" s="72">
        <v>5</v>
      </c>
      <c r="F9" s="72">
        <v>6</v>
      </c>
      <c r="G9" s="73">
        <v>7</v>
      </c>
    </row>
    <row r="10" spans="1:7" s="57" customFormat="1" ht="27" customHeight="1">
      <c r="A10" s="74"/>
      <c r="B10" s="119" t="s">
        <v>42</v>
      </c>
      <c r="C10" s="119"/>
      <c r="D10" s="119"/>
      <c r="E10" s="75">
        <f>E11+E23</f>
        <v>15610</v>
      </c>
      <c r="F10" s="76">
        <f>F11+F23</f>
        <v>1764</v>
      </c>
      <c r="G10" s="77">
        <f>E10+F10</f>
        <v>17374</v>
      </c>
    </row>
    <row r="11" spans="1:7" s="54" customFormat="1" ht="52.5" customHeight="1">
      <c r="A11" s="78"/>
      <c r="B11" s="118" t="s">
        <v>29</v>
      </c>
      <c r="C11" s="118"/>
      <c r="D11" s="118"/>
      <c r="E11" s="80">
        <v>3383</v>
      </c>
      <c r="F11" s="76">
        <v>1764</v>
      </c>
      <c r="G11" s="77">
        <f>E11+F11</f>
        <v>5147</v>
      </c>
    </row>
    <row r="12" spans="1:7" s="54" customFormat="1" ht="36" customHeight="1">
      <c r="A12" s="78"/>
      <c r="B12" s="118" t="s">
        <v>37</v>
      </c>
      <c r="C12" s="118"/>
      <c r="D12" s="118"/>
      <c r="E12" s="80">
        <f>SUM(E13:E22)</f>
        <v>2901.2099999999996</v>
      </c>
      <c r="F12" s="76">
        <f>SUM(F13:F22)</f>
        <v>-0.9147</v>
      </c>
      <c r="G12" s="80">
        <f>SUM(G13:G22)</f>
        <v>2900.2952999999993</v>
      </c>
    </row>
    <row r="13" spans="1:7" s="54" customFormat="1" ht="86.25" customHeight="1">
      <c r="A13" s="78"/>
      <c r="B13" s="81" t="s">
        <v>27</v>
      </c>
      <c r="C13" s="81" t="s">
        <v>30</v>
      </c>
      <c r="D13" s="82" t="s">
        <v>31</v>
      </c>
      <c r="E13" s="80"/>
      <c r="F13" s="76"/>
      <c r="G13" s="77"/>
    </row>
    <row r="14" spans="1:7" s="54" customFormat="1" ht="84.75" customHeight="1">
      <c r="A14" s="78" t="s">
        <v>55</v>
      </c>
      <c r="B14" s="79" t="s">
        <v>54</v>
      </c>
      <c r="C14" s="79" t="s">
        <v>65</v>
      </c>
      <c r="D14" s="82" t="s">
        <v>110</v>
      </c>
      <c r="E14" s="80">
        <v>983.95</v>
      </c>
      <c r="F14" s="76"/>
      <c r="G14" s="77">
        <f>E14+F14</f>
        <v>983.95</v>
      </c>
    </row>
    <row r="15" spans="1:7" s="54" customFormat="1" ht="87" customHeight="1">
      <c r="A15" s="78" t="s">
        <v>56</v>
      </c>
      <c r="B15" s="83" t="s">
        <v>57</v>
      </c>
      <c r="C15" s="79" t="s">
        <v>64</v>
      </c>
      <c r="D15" s="82" t="s">
        <v>111</v>
      </c>
      <c r="E15" s="80">
        <v>1101.34</v>
      </c>
      <c r="F15" s="76"/>
      <c r="G15" s="77">
        <f aca="true" t="shared" si="0" ref="G15:G22">E15+F15</f>
        <v>1101.34</v>
      </c>
    </row>
    <row r="16" spans="1:7" s="54" customFormat="1" ht="131.25" customHeight="1">
      <c r="A16" s="78" t="s">
        <v>56</v>
      </c>
      <c r="B16" s="83" t="s">
        <v>90</v>
      </c>
      <c r="C16" s="79" t="s">
        <v>88</v>
      </c>
      <c r="D16" s="82" t="s">
        <v>112</v>
      </c>
      <c r="E16" s="80">
        <v>12.71</v>
      </c>
      <c r="F16" s="76"/>
      <c r="G16" s="77">
        <f t="shared" si="0"/>
        <v>12.71</v>
      </c>
    </row>
    <row r="17" spans="1:7" s="54" customFormat="1" ht="81" customHeight="1">
      <c r="A17" s="78" t="s">
        <v>56</v>
      </c>
      <c r="B17" s="83" t="s">
        <v>104</v>
      </c>
      <c r="C17" s="79" t="s">
        <v>102</v>
      </c>
      <c r="D17" s="82" t="s">
        <v>113</v>
      </c>
      <c r="E17" s="80">
        <v>154.83</v>
      </c>
      <c r="F17" s="76"/>
      <c r="G17" s="77">
        <f t="shared" si="0"/>
        <v>154.83</v>
      </c>
    </row>
    <row r="18" spans="1:7" s="54" customFormat="1" ht="127.5" customHeight="1">
      <c r="A18" s="78" t="s">
        <v>56</v>
      </c>
      <c r="B18" s="83" t="s">
        <v>105</v>
      </c>
      <c r="C18" s="79" t="s">
        <v>86</v>
      </c>
      <c r="D18" s="82" t="s">
        <v>114</v>
      </c>
      <c r="E18" s="80">
        <v>100</v>
      </c>
      <c r="F18" s="76">
        <v>-0.91096</v>
      </c>
      <c r="G18" s="77">
        <f t="shared" si="0"/>
        <v>99.08904</v>
      </c>
    </row>
    <row r="19" spans="1:7" s="54" customFormat="1" ht="127.5" customHeight="1">
      <c r="A19" s="78" t="s">
        <v>56</v>
      </c>
      <c r="B19" s="83" t="s">
        <v>138</v>
      </c>
      <c r="C19" s="79" t="s">
        <v>140</v>
      </c>
      <c r="D19" s="82" t="s">
        <v>139</v>
      </c>
      <c r="E19" s="80">
        <v>82.58</v>
      </c>
      <c r="F19" s="114">
        <v>-0.00374</v>
      </c>
      <c r="G19" s="77">
        <f t="shared" si="0"/>
        <v>82.57626</v>
      </c>
    </row>
    <row r="20" spans="1:7" s="54" customFormat="1" ht="84" customHeight="1">
      <c r="A20" s="78" t="s">
        <v>91</v>
      </c>
      <c r="B20" s="83" t="s">
        <v>103</v>
      </c>
      <c r="C20" s="79" t="s">
        <v>87</v>
      </c>
      <c r="D20" s="82" t="s">
        <v>115</v>
      </c>
      <c r="E20" s="80">
        <v>173.99</v>
      </c>
      <c r="F20" s="76"/>
      <c r="G20" s="77">
        <f t="shared" si="0"/>
        <v>173.99</v>
      </c>
    </row>
    <row r="21" spans="1:7" s="54" customFormat="1" ht="84" customHeight="1">
      <c r="A21" s="78" t="s">
        <v>78</v>
      </c>
      <c r="B21" s="83" t="s">
        <v>106</v>
      </c>
      <c r="C21" s="79" t="s">
        <v>102</v>
      </c>
      <c r="D21" s="82" t="s">
        <v>117</v>
      </c>
      <c r="E21" s="80">
        <v>141.79</v>
      </c>
      <c r="F21" s="76"/>
      <c r="G21" s="77">
        <f t="shared" si="0"/>
        <v>141.79</v>
      </c>
    </row>
    <row r="22" spans="1:7" s="54" customFormat="1" ht="133.5" customHeight="1">
      <c r="A22" s="78" t="s">
        <v>56</v>
      </c>
      <c r="B22" s="83" t="s">
        <v>107</v>
      </c>
      <c r="C22" s="79" t="s">
        <v>89</v>
      </c>
      <c r="D22" s="82" t="s">
        <v>116</v>
      </c>
      <c r="E22" s="80">
        <v>150.02</v>
      </c>
      <c r="F22" s="76"/>
      <c r="G22" s="77">
        <f t="shared" si="0"/>
        <v>150.02</v>
      </c>
    </row>
    <row r="23" spans="1:7" s="54" customFormat="1" ht="39.75" customHeight="1">
      <c r="A23" s="78"/>
      <c r="B23" s="118" t="s">
        <v>32</v>
      </c>
      <c r="C23" s="118"/>
      <c r="D23" s="118"/>
      <c r="E23" s="80">
        <v>12227</v>
      </c>
      <c r="F23" s="76"/>
      <c r="G23" s="77">
        <f>E23+F23</f>
        <v>12227</v>
      </c>
    </row>
    <row r="24" spans="1:7" s="54" customFormat="1" ht="51" customHeight="1">
      <c r="A24" s="78"/>
      <c r="B24" s="118" t="s">
        <v>38</v>
      </c>
      <c r="C24" s="118"/>
      <c r="D24" s="118"/>
      <c r="E24" s="80">
        <f>SUM(E25:E46)</f>
        <v>10373.33</v>
      </c>
      <c r="F24" s="76">
        <f>SUM(F25:F47)</f>
        <v>1300.31</v>
      </c>
      <c r="G24" s="77">
        <v>11673.64</v>
      </c>
    </row>
    <row r="25" spans="1:7" s="54" customFormat="1" ht="69" customHeight="1">
      <c r="A25" s="78"/>
      <c r="B25" s="81" t="s">
        <v>27</v>
      </c>
      <c r="C25" s="81" t="s">
        <v>30</v>
      </c>
      <c r="D25" s="82" t="s">
        <v>31</v>
      </c>
      <c r="E25" s="80"/>
      <c r="F25" s="76"/>
      <c r="G25" s="77"/>
    </row>
    <row r="26" spans="1:7" s="54" customFormat="1" ht="108" customHeight="1">
      <c r="A26" s="78" t="s">
        <v>45</v>
      </c>
      <c r="B26" s="83" t="s">
        <v>43</v>
      </c>
      <c r="C26" s="79" t="s">
        <v>44</v>
      </c>
      <c r="D26" s="82" t="s">
        <v>58</v>
      </c>
      <c r="E26" s="76">
        <v>239.2</v>
      </c>
      <c r="F26" s="76"/>
      <c r="G26" s="77">
        <f aca="true" t="shared" si="1" ref="G26:G38">E26+F26</f>
        <v>239.2</v>
      </c>
    </row>
    <row r="27" spans="1:7" s="54" customFormat="1" ht="108" customHeight="1">
      <c r="A27" s="78" t="s">
        <v>46</v>
      </c>
      <c r="B27" s="83" t="s">
        <v>33</v>
      </c>
      <c r="C27" s="79" t="s">
        <v>47</v>
      </c>
      <c r="D27" s="82" t="s">
        <v>59</v>
      </c>
      <c r="E27" s="76">
        <v>207.1</v>
      </c>
      <c r="F27" s="76">
        <v>-82.84</v>
      </c>
      <c r="G27" s="77">
        <f t="shared" si="1"/>
        <v>124.25999999999999</v>
      </c>
    </row>
    <row r="28" spans="1:7" s="54" customFormat="1" ht="93" customHeight="1">
      <c r="A28" s="78" t="s">
        <v>50</v>
      </c>
      <c r="B28" s="83" t="s">
        <v>48</v>
      </c>
      <c r="C28" s="92" t="s">
        <v>49</v>
      </c>
      <c r="D28" s="82" t="s">
        <v>60</v>
      </c>
      <c r="E28" s="76">
        <v>181.59</v>
      </c>
      <c r="F28" s="76"/>
      <c r="G28" s="77">
        <f t="shared" si="1"/>
        <v>181.59</v>
      </c>
    </row>
    <row r="29" spans="1:7" s="55" customFormat="1" ht="145.5" customHeight="1">
      <c r="A29" s="84" t="s">
        <v>28</v>
      </c>
      <c r="B29" s="83" t="s">
        <v>51</v>
      </c>
      <c r="C29" s="83" t="s">
        <v>52</v>
      </c>
      <c r="D29" s="82" t="s">
        <v>61</v>
      </c>
      <c r="E29" s="76">
        <v>300</v>
      </c>
      <c r="F29" s="76"/>
      <c r="G29" s="77">
        <f t="shared" si="1"/>
        <v>300</v>
      </c>
    </row>
    <row r="30" spans="1:7" s="55" customFormat="1" ht="165.75" customHeight="1">
      <c r="A30" s="84" t="s">
        <v>50</v>
      </c>
      <c r="B30" s="83" t="s">
        <v>53</v>
      </c>
      <c r="C30" s="83" t="s">
        <v>101</v>
      </c>
      <c r="D30" s="82" t="s">
        <v>95</v>
      </c>
      <c r="E30" s="76">
        <v>425.53</v>
      </c>
      <c r="F30" s="76"/>
      <c r="G30" s="77">
        <f t="shared" si="1"/>
        <v>425.53</v>
      </c>
    </row>
    <row r="31" spans="1:7" s="55" customFormat="1" ht="108" customHeight="1">
      <c r="A31" s="84" t="s">
        <v>71</v>
      </c>
      <c r="B31" s="83" t="s">
        <v>72</v>
      </c>
      <c r="C31" s="83" t="s">
        <v>73</v>
      </c>
      <c r="D31" s="82" t="s">
        <v>74</v>
      </c>
      <c r="E31" s="76">
        <v>36.88</v>
      </c>
      <c r="F31" s="76"/>
      <c r="G31" s="77">
        <f t="shared" si="1"/>
        <v>36.88</v>
      </c>
    </row>
    <row r="32" spans="1:7" s="55" customFormat="1" ht="113.25" customHeight="1">
      <c r="A32" s="84" t="s">
        <v>71</v>
      </c>
      <c r="B32" s="83" t="s">
        <v>93</v>
      </c>
      <c r="C32" s="83" t="s">
        <v>75</v>
      </c>
      <c r="D32" s="82" t="s">
        <v>76</v>
      </c>
      <c r="E32" s="76">
        <v>20</v>
      </c>
      <c r="F32" s="76"/>
      <c r="G32" s="77">
        <f t="shared" si="1"/>
        <v>20</v>
      </c>
    </row>
    <row r="33" spans="1:7" s="55" customFormat="1" ht="123.75" customHeight="1">
      <c r="A33" s="84" t="s">
        <v>78</v>
      </c>
      <c r="B33" s="83" t="s">
        <v>79</v>
      </c>
      <c r="C33" s="83" t="s">
        <v>80</v>
      </c>
      <c r="D33" s="82" t="s">
        <v>92</v>
      </c>
      <c r="E33" s="76">
        <v>460</v>
      </c>
      <c r="F33" s="76"/>
      <c r="G33" s="77">
        <f t="shared" si="1"/>
        <v>460</v>
      </c>
    </row>
    <row r="34" spans="1:7" s="55" customFormat="1" ht="108" customHeight="1">
      <c r="A34" s="84" t="s">
        <v>70</v>
      </c>
      <c r="B34" s="83" t="s">
        <v>96</v>
      </c>
      <c r="C34" s="83" t="s">
        <v>82</v>
      </c>
      <c r="D34" s="82" t="s">
        <v>83</v>
      </c>
      <c r="E34" s="76">
        <v>90</v>
      </c>
      <c r="F34" s="76"/>
      <c r="G34" s="77">
        <f t="shared" si="1"/>
        <v>90</v>
      </c>
    </row>
    <row r="35" spans="1:7" s="55" customFormat="1" ht="104.25" customHeight="1">
      <c r="A35" s="84" t="s">
        <v>70</v>
      </c>
      <c r="B35" s="83" t="s">
        <v>81</v>
      </c>
      <c r="C35" s="83" t="s">
        <v>109</v>
      </c>
      <c r="D35" s="82" t="s">
        <v>77</v>
      </c>
      <c r="E35" s="76">
        <v>48.34</v>
      </c>
      <c r="F35" s="76"/>
      <c r="G35" s="77">
        <f t="shared" si="1"/>
        <v>48.34</v>
      </c>
    </row>
    <row r="36" spans="1:7" s="55" customFormat="1" ht="70.5" customHeight="1">
      <c r="A36" s="84" t="s">
        <v>28</v>
      </c>
      <c r="B36" s="83" t="s">
        <v>84</v>
      </c>
      <c r="C36" s="83" t="s">
        <v>99</v>
      </c>
      <c r="D36" s="82" t="s">
        <v>118</v>
      </c>
      <c r="E36" s="76">
        <v>1059.19</v>
      </c>
      <c r="F36" s="76"/>
      <c r="G36" s="77">
        <f t="shared" si="1"/>
        <v>1059.19</v>
      </c>
    </row>
    <row r="37" spans="1:7" s="55" customFormat="1" ht="115.5" customHeight="1">
      <c r="A37" s="84" t="s">
        <v>19</v>
      </c>
      <c r="B37" s="83" t="s">
        <v>97</v>
      </c>
      <c r="C37" s="101" t="s">
        <v>108</v>
      </c>
      <c r="D37" s="82" t="s">
        <v>85</v>
      </c>
      <c r="E37" s="76">
        <v>7000</v>
      </c>
      <c r="F37" s="76"/>
      <c r="G37" s="77">
        <f t="shared" si="1"/>
        <v>7000</v>
      </c>
    </row>
    <row r="38" spans="1:7" s="55" customFormat="1" ht="117" customHeight="1">
      <c r="A38" s="84" t="s">
        <v>70</v>
      </c>
      <c r="B38" s="83" t="s">
        <v>98</v>
      </c>
      <c r="C38" s="109" t="s">
        <v>100</v>
      </c>
      <c r="D38" s="82" t="s">
        <v>94</v>
      </c>
      <c r="E38" s="76">
        <v>305.5</v>
      </c>
      <c r="F38" s="76"/>
      <c r="G38" s="77">
        <f t="shared" si="1"/>
        <v>305.5</v>
      </c>
    </row>
    <row r="39" spans="1:7" s="55" customFormat="1" ht="174" customHeight="1">
      <c r="A39" s="84" t="s">
        <v>45</v>
      </c>
      <c r="B39" s="83" t="s">
        <v>123</v>
      </c>
      <c r="C39" s="83" t="s">
        <v>101</v>
      </c>
      <c r="D39" s="82" t="s">
        <v>124</v>
      </c>
      <c r="E39" s="76"/>
      <c r="F39" s="76">
        <v>414.11</v>
      </c>
      <c r="G39" s="77">
        <v>414.11</v>
      </c>
    </row>
    <row r="40" spans="1:7" s="55" customFormat="1" ht="178.5" customHeight="1">
      <c r="A40" s="84" t="s">
        <v>55</v>
      </c>
      <c r="B40" s="83" t="s">
        <v>125</v>
      </c>
      <c r="C40" s="83" t="s">
        <v>101</v>
      </c>
      <c r="D40" s="82" t="s">
        <v>126</v>
      </c>
      <c r="E40" s="76"/>
      <c r="F40" s="76">
        <v>503.11</v>
      </c>
      <c r="G40" s="77">
        <v>503.11</v>
      </c>
    </row>
    <row r="41" spans="1:7" s="55" customFormat="1" ht="102" customHeight="1">
      <c r="A41" s="84" t="s">
        <v>28</v>
      </c>
      <c r="B41" s="83" t="s">
        <v>127</v>
      </c>
      <c r="C41" s="83" t="s">
        <v>128</v>
      </c>
      <c r="D41" s="82" t="s">
        <v>129</v>
      </c>
      <c r="E41" s="76"/>
      <c r="F41" s="76">
        <v>110</v>
      </c>
      <c r="G41" s="77">
        <v>110</v>
      </c>
    </row>
    <row r="42" spans="1:7" s="55" customFormat="1" ht="147" customHeight="1">
      <c r="A42" s="84" t="s">
        <v>55</v>
      </c>
      <c r="B42" s="83" t="s">
        <v>130</v>
      </c>
      <c r="C42" s="108" t="s">
        <v>131</v>
      </c>
      <c r="D42" s="82" t="s">
        <v>132</v>
      </c>
      <c r="E42" s="76"/>
      <c r="F42" s="76">
        <v>66.43</v>
      </c>
      <c r="G42" s="77">
        <v>66.43</v>
      </c>
    </row>
    <row r="43" spans="1:7" s="55" customFormat="1" ht="135" customHeight="1">
      <c r="A43" s="84" t="s">
        <v>28</v>
      </c>
      <c r="B43" s="83" t="s">
        <v>133</v>
      </c>
      <c r="C43" s="83" t="s">
        <v>134</v>
      </c>
      <c r="D43" s="82" t="s">
        <v>135</v>
      </c>
      <c r="E43" s="76"/>
      <c r="F43" s="76">
        <v>92</v>
      </c>
      <c r="G43" s="77">
        <v>92</v>
      </c>
    </row>
    <row r="44" spans="1:7" s="55" customFormat="1" ht="114" customHeight="1">
      <c r="A44" s="84" t="s">
        <v>28</v>
      </c>
      <c r="B44" s="83" t="s">
        <v>142</v>
      </c>
      <c r="C44" s="112" t="s">
        <v>145</v>
      </c>
      <c r="D44" s="82" t="s">
        <v>146</v>
      </c>
      <c r="E44" s="76"/>
      <c r="F44" s="76">
        <v>40</v>
      </c>
      <c r="G44" s="77">
        <v>40</v>
      </c>
    </row>
    <row r="45" spans="1:7" s="55" customFormat="1" ht="116.25" customHeight="1">
      <c r="A45" s="84" t="s">
        <v>28</v>
      </c>
      <c r="B45" s="83" t="s">
        <v>147</v>
      </c>
      <c r="C45" s="111" t="s">
        <v>148</v>
      </c>
      <c r="D45" s="82" t="s">
        <v>149</v>
      </c>
      <c r="E45" s="76"/>
      <c r="F45" s="76">
        <v>57.5</v>
      </c>
      <c r="G45" s="77">
        <v>57.5</v>
      </c>
    </row>
    <row r="46" spans="1:7" s="55" customFormat="1" ht="119.25" customHeight="1">
      <c r="A46" s="84" t="s">
        <v>71</v>
      </c>
      <c r="B46" s="83" t="s">
        <v>150</v>
      </c>
      <c r="C46" s="110" t="s">
        <v>143</v>
      </c>
      <c r="D46" s="82" t="s">
        <v>144</v>
      </c>
      <c r="E46" s="76"/>
      <c r="F46" s="76">
        <v>100</v>
      </c>
      <c r="G46" s="77">
        <v>100</v>
      </c>
    </row>
    <row r="47" spans="1:7" s="54" customFormat="1" ht="24.75" customHeight="1">
      <c r="A47" s="118" t="s">
        <v>36</v>
      </c>
      <c r="B47" s="118"/>
      <c r="C47" s="118"/>
      <c r="D47" s="118"/>
      <c r="E47" s="85"/>
      <c r="F47" s="86"/>
      <c r="G47" s="94">
        <v>1232.65</v>
      </c>
    </row>
    <row r="48" spans="1:7" s="54" customFormat="1" ht="24.75" customHeight="1">
      <c r="A48" s="118" t="s">
        <v>34</v>
      </c>
      <c r="B48" s="118"/>
      <c r="C48" s="118"/>
      <c r="D48" s="118"/>
      <c r="E48" s="85"/>
      <c r="F48" s="86"/>
      <c r="G48" s="94">
        <f>G11-G12+0.01</f>
        <v>2246.714700000001</v>
      </c>
    </row>
    <row r="49" spans="1:7" s="54" customFormat="1" ht="25.5" customHeight="1">
      <c r="A49" s="118" t="s">
        <v>35</v>
      </c>
      <c r="B49" s="118"/>
      <c r="C49" s="118"/>
      <c r="D49" s="118"/>
      <c r="E49" s="85"/>
      <c r="F49" s="86"/>
      <c r="G49" s="94" t="s">
        <v>151</v>
      </c>
    </row>
    <row r="50" spans="1:7" s="58" customFormat="1" ht="30" customHeight="1">
      <c r="A50" s="93"/>
      <c r="B50" s="93"/>
      <c r="C50" s="93"/>
      <c r="D50" s="93"/>
      <c r="E50" s="93"/>
      <c r="F50" s="93"/>
      <c r="G50" s="93"/>
    </row>
    <row r="51" spans="1:7" s="58" customFormat="1" ht="20.25">
      <c r="A51" s="93"/>
      <c r="B51" s="93"/>
      <c r="C51" s="93"/>
      <c r="D51" s="93"/>
      <c r="E51" s="93"/>
      <c r="F51" s="93"/>
      <c r="G51" s="95"/>
    </row>
    <row r="52" spans="1:7" s="58" customFormat="1" ht="20.25">
      <c r="A52" s="93"/>
      <c r="B52" s="93"/>
      <c r="C52" s="93"/>
      <c r="D52" s="93"/>
      <c r="E52" s="93"/>
      <c r="F52" s="93"/>
      <c r="G52" s="95"/>
    </row>
    <row r="53" spans="1:7" s="58" customFormat="1" ht="20.25" customHeight="1">
      <c r="A53" s="121" t="s">
        <v>63</v>
      </c>
      <c r="B53" s="124"/>
      <c r="C53" s="124"/>
      <c r="D53" s="124"/>
      <c r="E53" s="124"/>
      <c r="F53" s="124"/>
      <c r="G53" s="124"/>
    </row>
    <row r="54" spans="1:7" s="58" customFormat="1" ht="20.25" customHeight="1">
      <c r="A54" s="93"/>
      <c r="B54" s="113"/>
      <c r="C54" s="113"/>
      <c r="D54" s="113"/>
      <c r="E54" s="113"/>
      <c r="F54" s="113"/>
      <c r="G54" s="113"/>
    </row>
    <row r="55" spans="1:7" s="58" customFormat="1" ht="20.25" customHeight="1">
      <c r="A55" s="93"/>
      <c r="B55" s="113"/>
      <c r="C55" s="113"/>
      <c r="D55" s="113"/>
      <c r="E55" s="113"/>
      <c r="F55" s="113"/>
      <c r="G55" s="113"/>
    </row>
    <row r="56" spans="1:7" s="58" customFormat="1" ht="20.25">
      <c r="A56" s="120" t="s">
        <v>152</v>
      </c>
      <c r="B56" s="120"/>
      <c r="C56" s="120"/>
      <c r="D56" s="120"/>
      <c r="E56" s="120"/>
      <c r="F56" s="120"/>
      <c r="G56" s="93"/>
    </row>
    <row r="57" spans="1:7" s="58" customFormat="1" ht="19.5">
      <c r="A57" s="99"/>
      <c r="B57" s="99"/>
      <c r="C57" s="99"/>
      <c r="D57" s="99"/>
      <c r="E57" s="99"/>
      <c r="F57" s="99"/>
      <c r="G57" s="99"/>
    </row>
    <row r="58" spans="1:7" s="58" customFormat="1" ht="0.75" customHeight="1">
      <c r="A58" s="99"/>
      <c r="B58" s="99"/>
      <c r="C58" s="99"/>
      <c r="D58" s="99"/>
      <c r="E58" s="99"/>
      <c r="F58" s="99"/>
      <c r="G58" s="99"/>
    </row>
    <row r="59" spans="1:7" s="58" customFormat="1" ht="21" customHeight="1">
      <c r="A59" s="121" t="s">
        <v>69</v>
      </c>
      <c r="B59" s="121"/>
      <c r="C59" s="121"/>
      <c r="D59" s="121"/>
      <c r="E59" s="121"/>
      <c r="F59" s="121"/>
      <c r="G59" s="121"/>
    </row>
    <row r="60" spans="1:7" s="58" customFormat="1" ht="21" customHeight="1">
      <c r="A60" s="121" t="s">
        <v>62</v>
      </c>
      <c r="B60" s="121"/>
      <c r="C60" s="121"/>
      <c r="D60" s="121"/>
      <c r="E60" s="121"/>
      <c r="F60" s="121"/>
      <c r="G60" s="121"/>
    </row>
    <row r="61" spans="1:5" s="58" customFormat="1" ht="12" customHeight="1">
      <c r="A61" s="53"/>
      <c r="B61" s="88"/>
      <c r="C61" s="89"/>
      <c r="D61" s="90"/>
      <c r="E61" s="90"/>
    </row>
    <row r="62" spans="1:5" s="58" customFormat="1" ht="10.5" customHeight="1">
      <c r="A62" s="53"/>
      <c r="B62" s="88"/>
      <c r="C62" s="89"/>
      <c r="D62" s="90"/>
      <c r="E62" s="90"/>
    </row>
    <row r="63" spans="2:3" s="58" customFormat="1" ht="21" customHeight="1">
      <c r="B63" s="59"/>
      <c r="C63" s="59"/>
    </row>
    <row r="64" spans="2:3" s="58" customFormat="1" ht="20.25">
      <c r="B64" s="59"/>
      <c r="C64" s="59"/>
    </row>
    <row r="65" spans="1:6" ht="19.5">
      <c r="A65" s="100"/>
      <c r="B65" s="100"/>
      <c r="C65" s="100"/>
      <c r="D65" s="91"/>
      <c r="E65" s="91"/>
      <c r="F65" s="87"/>
    </row>
    <row r="66" spans="1:6" ht="19.5">
      <c r="A66" s="100"/>
      <c r="B66" s="100"/>
      <c r="C66" s="100"/>
      <c r="D66" s="91"/>
      <c r="E66" s="91"/>
      <c r="F66" s="87"/>
    </row>
    <row r="67" spans="1:6" ht="19.5">
      <c r="A67" s="100"/>
      <c r="B67" s="100"/>
      <c r="C67" s="100"/>
      <c r="D67" s="91"/>
      <c r="E67" s="91"/>
      <c r="F67" s="87"/>
    </row>
    <row r="68" spans="1:6" ht="19.5">
      <c r="A68" s="100"/>
      <c r="B68" s="100"/>
      <c r="C68" s="100"/>
      <c r="D68" s="91"/>
      <c r="E68" s="91"/>
      <c r="F68" s="87"/>
    </row>
    <row r="69" spans="1:6" ht="19.5">
      <c r="A69" s="100"/>
      <c r="B69" s="100"/>
      <c r="C69" s="100"/>
      <c r="D69" s="91"/>
      <c r="E69" s="91"/>
      <c r="F69" s="87"/>
    </row>
    <row r="70" spans="1:6" ht="19.5">
      <c r="A70" s="100"/>
      <c r="B70" s="100"/>
      <c r="C70" s="100"/>
      <c r="D70" s="91"/>
      <c r="E70" s="91"/>
      <c r="F70" s="87"/>
    </row>
    <row r="71" spans="1:6" ht="19.5">
      <c r="A71" s="100"/>
      <c r="B71" s="100"/>
      <c r="C71" s="100"/>
      <c r="D71" s="91"/>
      <c r="E71" s="91"/>
      <c r="F71" s="87"/>
    </row>
    <row r="72" spans="1:6" ht="19.5">
      <c r="A72" s="100"/>
      <c r="B72" s="100"/>
      <c r="C72" s="100"/>
      <c r="D72" s="91"/>
      <c r="E72" s="91"/>
      <c r="F72" s="87"/>
    </row>
    <row r="73" spans="1:6" ht="19.5">
      <c r="A73" s="100"/>
      <c r="B73" s="100"/>
      <c r="C73" s="100"/>
      <c r="D73" s="91"/>
      <c r="E73" s="91"/>
      <c r="F73" s="87"/>
    </row>
    <row r="74" spans="1:6" ht="19.5">
      <c r="A74" s="100"/>
      <c r="B74" s="100"/>
      <c r="C74" s="100"/>
      <c r="D74" s="91"/>
      <c r="E74" s="91"/>
      <c r="F74" s="87"/>
    </row>
    <row r="75" spans="1:6" ht="19.5">
      <c r="A75" s="100"/>
      <c r="B75" s="100"/>
      <c r="C75" s="100"/>
      <c r="D75" s="91"/>
      <c r="E75" s="91"/>
      <c r="F75" s="87"/>
    </row>
    <row r="76" spans="1:6" ht="19.5">
      <c r="A76" s="100"/>
      <c r="B76" s="100"/>
      <c r="C76" s="100"/>
      <c r="D76" s="91"/>
      <c r="E76" s="91"/>
      <c r="F76" s="87"/>
    </row>
    <row r="77" spans="1:6" ht="19.5">
      <c r="A77" s="100"/>
      <c r="B77" s="100"/>
      <c r="C77" s="100"/>
      <c r="D77" s="91"/>
      <c r="E77" s="91"/>
      <c r="F77" s="87"/>
    </row>
    <row r="78" spans="1:6" ht="19.5">
      <c r="A78" s="100"/>
      <c r="B78" s="100"/>
      <c r="C78" s="100"/>
      <c r="D78" s="91"/>
      <c r="E78" s="91"/>
      <c r="F78" s="87"/>
    </row>
    <row r="79" spans="1:6" ht="19.5">
      <c r="A79" s="100"/>
      <c r="B79" s="100"/>
      <c r="C79" s="100"/>
      <c r="D79" s="91"/>
      <c r="E79" s="91"/>
      <c r="F79" s="87"/>
    </row>
    <row r="80" spans="1:6" ht="19.5">
      <c r="A80" s="100"/>
      <c r="B80" s="100"/>
      <c r="C80" s="100"/>
      <c r="D80" s="91"/>
      <c r="E80" s="91"/>
      <c r="F80" s="87"/>
    </row>
    <row r="81" spans="1:6" ht="19.5">
      <c r="A81" s="100"/>
      <c r="B81" s="100"/>
      <c r="C81" s="100"/>
      <c r="D81" s="91"/>
      <c r="E81" s="91"/>
      <c r="F81" s="87"/>
    </row>
    <row r="82" spans="1:6" ht="19.5">
      <c r="A82" s="100"/>
      <c r="B82" s="100"/>
      <c r="C82" s="100"/>
      <c r="D82" s="91"/>
      <c r="E82" s="91"/>
      <c r="F82" s="87"/>
    </row>
    <row r="83" spans="1:6" ht="19.5">
      <c r="A83" s="100"/>
      <c r="B83" s="100"/>
      <c r="C83" s="100"/>
      <c r="D83" s="91"/>
      <c r="E83" s="91"/>
      <c r="F83" s="87"/>
    </row>
    <row r="84" spans="1:6" ht="19.5">
      <c r="A84" s="100"/>
      <c r="B84" s="100"/>
      <c r="C84" s="100"/>
      <c r="D84" s="91"/>
      <c r="E84" s="91"/>
      <c r="F84" s="87"/>
    </row>
    <row r="85" spans="1:6" ht="19.5">
      <c r="A85" s="100"/>
      <c r="B85" s="100"/>
      <c r="C85" s="100"/>
      <c r="D85" s="91"/>
      <c r="E85" s="91"/>
      <c r="F85" s="87"/>
    </row>
    <row r="86" spans="1:6" ht="19.5">
      <c r="A86" s="100"/>
      <c r="B86" s="100"/>
      <c r="C86" s="100"/>
      <c r="D86" s="91"/>
      <c r="E86" s="91"/>
      <c r="F86" s="87"/>
    </row>
    <row r="87" spans="1:6" ht="19.5">
      <c r="A87" s="100"/>
      <c r="B87" s="100"/>
      <c r="C87" s="100"/>
      <c r="D87" s="91"/>
      <c r="E87" s="91"/>
      <c r="F87" s="87"/>
    </row>
    <row r="88" spans="1:6" ht="19.5">
      <c r="A88" s="100"/>
      <c r="B88" s="100"/>
      <c r="C88" s="100"/>
      <c r="D88" s="91"/>
      <c r="E88" s="91"/>
      <c r="F88" s="87"/>
    </row>
    <row r="89" spans="1:6" ht="19.5">
      <c r="A89" s="100"/>
      <c r="B89" s="100"/>
      <c r="C89" s="100"/>
      <c r="D89" s="91"/>
      <c r="E89" s="91"/>
      <c r="F89" s="87"/>
    </row>
    <row r="90" spans="1:6" ht="19.5">
      <c r="A90" s="100"/>
      <c r="B90" s="100"/>
      <c r="C90" s="100"/>
      <c r="D90" s="91"/>
      <c r="E90" s="91"/>
      <c r="F90" s="87"/>
    </row>
    <row r="91" spans="1:6" ht="19.5">
      <c r="A91" s="100"/>
      <c r="B91" s="100"/>
      <c r="C91" s="100"/>
      <c r="D91" s="91"/>
      <c r="E91" s="91"/>
      <c r="F91" s="87"/>
    </row>
    <row r="92" spans="1:6" ht="19.5">
      <c r="A92" s="100"/>
      <c r="B92" s="100"/>
      <c r="C92" s="100"/>
      <c r="D92" s="91"/>
      <c r="E92" s="91"/>
      <c r="F92" s="87"/>
    </row>
    <row r="93" spans="1:6" ht="19.5">
      <c r="A93" s="100"/>
      <c r="B93" s="100"/>
      <c r="C93" s="100"/>
      <c r="D93" s="91"/>
      <c r="E93" s="91"/>
      <c r="F93" s="87"/>
    </row>
    <row r="94" spans="1:6" ht="19.5">
      <c r="A94" s="100"/>
      <c r="B94" s="100"/>
      <c r="C94" s="100"/>
      <c r="D94" s="91"/>
      <c r="E94" s="91"/>
      <c r="F94" s="87"/>
    </row>
    <row r="95" spans="1:6" ht="19.5">
      <c r="A95" s="100"/>
      <c r="B95" s="100"/>
      <c r="C95" s="100"/>
      <c r="D95" s="91"/>
      <c r="E95" s="91"/>
      <c r="F95" s="87"/>
    </row>
    <row r="96" spans="1:6" ht="19.5">
      <c r="A96" s="100"/>
      <c r="B96" s="100"/>
      <c r="C96" s="100"/>
      <c r="D96" s="91"/>
      <c r="E96" s="91"/>
      <c r="F96" s="87"/>
    </row>
    <row r="97" spans="1:6" ht="19.5">
      <c r="A97" s="100"/>
      <c r="B97" s="100"/>
      <c r="C97" s="100"/>
      <c r="D97" s="91"/>
      <c r="E97" s="91"/>
      <c r="F97" s="87"/>
    </row>
    <row r="98" spans="1:6" ht="19.5">
      <c r="A98" s="100"/>
      <c r="B98" s="100"/>
      <c r="C98" s="100"/>
      <c r="D98" s="91"/>
      <c r="E98" s="91"/>
      <c r="F98" s="87"/>
    </row>
    <row r="99" spans="1:6" ht="19.5">
      <c r="A99" s="100"/>
      <c r="B99" s="100"/>
      <c r="C99" s="100"/>
      <c r="D99" s="91"/>
      <c r="E99" s="91"/>
      <c r="F99" s="87"/>
    </row>
    <row r="100" spans="1:6" ht="19.5">
      <c r="A100" s="100"/>
      <c r="B100" s="100"/>
      <c r="C100" s="100"/>
      <c r="D100" s="91"/>
      <c r="E100" s="91"/>
      <c r="F100" s="87"/>
    </row>
    <row r="101" spans="1:6" ht="19.5">
      <c r="A101" s="100"/>
      <c r="B101" s="100"/>
      <c r="C101" s="100"/>
      <c r="D101" s="91"/>
      <c r="E101" s="91"/>
      <c r="F101" s="87"/>
    </row>
    <row r="102" spans="1:6" ht="19.5">
      <c r="A102" s="100"/>
      <c r="B102" s="100"/>
      <c r="C102" s="100"/>
      <c r="D102" s="91"/>
      <c r="E102" s="91"/>
      <c r="F102" s="87"/>
    </row>
    <row r="103" spans="1:6" ht="19.5">
      <c r="A103" s="100"/>
      <c r="B103" s="100"/>
      <c r="C103" s="100"/>
      <c r="D103" s="91"/>
      <c r="E103" s="91"/>
      <c r="F103" s="87"/>
    </row>
    <row r="104" spans="1:6" ht="19.5">
      <c r="A104" s="100"/>
      <c r="B104" s="100"/>
      <c r="C104" s="100"/>
      <c r="D104" s="91"/>
      <c r="E104" s="91"/>
      <c r="F104" s="87"/>
    </row>
    <row r="105" spans="1:6" ht="19.5">
      <c r="A105" s="100"/>
      <c r="B105" s="100"/>
      <c r="C105" s="100"/>
      <c r="D105" s="91"/>
      <c r="E105" s="91"/>
      <c r="F105" s="87"/>
    </row>
    <row r="106" spans="1:6" ht="19.5">
      <c r="A106" s="100"/>
      <c r="B106" s="100"/>
      <c r="C106" s="100"/>
      <c r="D106" s="91"/>
      <c r="E106" s="91"/>
      <c r="F106" s="87"/>
    </row>
    <row r="107" spans="1:6" ht="19.5">
      <c r="A107" s="100"/>
      <c r="B107" s="100"/>
      <c r="C107" s="100"/>
      <c r="D107" s="91"/>
      <c r="E107" s="91"/>
      <c r="F107" s="87"/>
    </row>
    <row r="108" spans="1:6" ht="19.5">
      <c r="A108" s="100"/>
      <c r="B108" s="100"/>
      <c r="C108" s="100"/>
      <c r="D108" s="91"/>
      <c r="E108" s="91"/>
      <c r="F108" s="87"/>
    </row>
    <row r="109" spans="1:6" ht="19.5">
      <c r="A109" s="100"/>
      <c r="B109" s="100"/>
      <c r="C109" s="100"/>
      <c r="D109" s="91"/>
      <c r="E109" s="91"/>
      <c r="F109" s="87"/>
    </row>
    <row r="110" spans="1:6" ht="19.5">
      <c r="A110" s="106"/>
      <c r="B110" s="106"/>
      <c r="C110" s="106"/>
      <c r="D110" s="91"/>
      <c r="E110" s="91"/>
      <c r="F110" s="87"/>
    </row>
    <row r="111" spans="1:6" ht="19.5">
      <c r="A111" s="106"/>
      <c r="B111" s="106"/>
      <c r="C111" s="106"/>
      <c r="D111" s="91"/>
      <c r="E111" s="91"/>
      <c r="F111" s="87"/>
    </row>
    <row r="112" spans="1:6" s="104" customFormat="1" ht="19.5">
      <c r="A112" s="106"/>
      <c r="B112" s="106"/>
      <c r="C112" s="106"/>
      <c r="D112" s="102"/>
      <c r="E112" s="102"/>
      <c r="F112" s="103"/>
    </row>
    <row r="113" spans="1:6" s="104" customFormat="1" ht="19.5">
      <c r="A113" s="98" t="s">
        <v>119</v>
      </c>
      <c r="B113" s="50"/>
      <c r="C113" s="51"/>
      <c r="D113" s="102"/>
      <c r="E113" s="102"/>
      <c r="F113" s="103"/>
    </row>
    <row r="114" spans="1:6" s="104" customFormat="1" ht="19.5">
      <c r="A114" s="98"/>
      <c r="B114" s="50"/>
      <c r="C114" s="51"/>
      <c r="D114" s="102"/>
      <c r="E114" s="102"/>
      <c r="F114" s="103"/>
    </row>
    <row r="115" spans="1:6" s="104" customFormat="1" ht="19.5">
      <c r="A115" s="106" t="s">
        <v>120</v>
      </c>
      <c r="B115" s="106"/>
      <c r="C115" s="106"/>
      <c r="D115" s="102"/>
      <c r="E115" s="102"/>
      <c r="F115" s="103"/>
    </row>
    <row r="116" spans="1:6" s="104" customFormat="1" ht="19.5">
      <c r="A116" s="106"/>
      <c r="B116" s="106"/>
      <c r="C116" s="106"/>
      <c r="D116" s="102"/>
      <c r="E116" s="102"/>
      <c r="F116" s="103"/>
    </row>
    <row r="117" spans="1:6" s="104" customFormat="1" ht="19.5">
      <c r="A117" s="106" t="s">
        <v>121</v>
      </c>
      <c r="B117" s="106"/>
      <c r="C117" s="106"/>
      <c r="D117" s="102"/>
      <c r="E117" s="102"/>
      <c r="F117" s="103"/>
    </row>
    <row r="118" spans="1:6" s="104" customFormat="1" ht="19.5">
      <c r="A118" s="98"/>
      <c r="B118" s="106"/>
      <c r="C118" s="106"/>
      <c r="D118" s="102"/>
      <c r="E118" s="102"/>
      <c r="F118" s="103"/>
    </row>
    <row r="119" spans="1:6" s="104" customFormat="1" ht="19.5">
      <c r="A119" s="98" t="s">
        <v>141</v>
      </c>
      <c r="B119" s="105"/>
      <c r="C119" s="105"/>
      <c r="D119" s="102"/>
      <c r="E119" s="102"/>
      <c r="F119" s="103"/>
    </row>
    <row r="120" spans="1:6" s="104" customFormat="1" ht="19.5">
      <c r="A120" s="106"/>
      <c r="B120" s="106"/>
      <c r="C120" s="106"/>
      <c r="D120" s="102"/>
      <c r="E120" s="102"/>
      <c r="F120" s="103"/>
    </row>
    <row r="121" spans="1:6" s="104" customFormat="1" ht="19.5">
      <c r="A121" s="106" t="s">
        <v>122</v>
      </c>
      <c r="B121" s="106"/>
      <c r="C121" s="106"/>
      <c r="D121" s="102"/>
      <c r="E121" s="102"/>
      <c r="F121" s="103"/>
    </row>
    <row r="122" spans="1:6" s="104" customFormat="1" ht="19.5">
      <c r="A122" s="98"/>
      <c r="B122" s="106"/>
      <c r="C122" s="106"/>
      <c r="D122" s="102"/>
      <c r="E122" s="102"/>
      <c r="F122" s="103"/>
    </row>
    <row r="123" spans="1:6" s="104" customFormat="1" ht="19.5">
      <c r="A123" s="107" t="s">
        <v>153</v>
      </c>
      <c r="B123" s="107"/>
      <c r="C123" s="107"/>
      <c r="D123" s="102"/>
      <c r="E123" s="102"/>
      <c r="F123" s="103"/>
    </row>
    <row r="124" spans="1:6" s="104" customFormat="1" ht="19.5">
      <c r="A124" s="117"/>
      <c r="B124" s="117"/>
      <c r="C124" s="117"/>
      <c r="D124" s="102"/>
      <c r="E124" s="102"/>
      <c r="F124" s="103"/>
    </row>
    <row r="125" spans="1:6" s="104" customFormat="1" ht="19.5">
      <c r="A125" s="106"/>
      <c r="B125" s="106"/>
      <c r="C125" s="106"/>
      <c r="D125" s="102"/>
      <c r="E125" s="102"/>
      <c r="F125" s="103"/>
    </row>
    <row r="126" spans="1:6" s="104" customFormat="1" ht="19.5">
      <c r="A126" s="106"/>
      <c r="B126" s="106"/>
      <c r="C126" s="106"/>
      <c r="D126" s="102"/>
      <c r="E126" s="102"/>
      <c r="F126" s="103"/>
    </row>
    <row r="127" spans="1:6" s="104" customFormat="1" ht="19.5">
      <c r="A127" s="106"/>
      <c r="B127" s="106"/>
      <c r="C127" s="106"/>
      <c r="D127" s="102"/>
      <c r="E127" s="102"/>
      <c r="F127" s="103"/>
    </row>
    <row r="128" spans="1:6" s="104" customFormat="1" ht="19.5">
      <c r="A128" s="117"/>
      <c r="B128" s="117"/>
      <c r="C128" s="117"/>
      <c r="D128" s="102"/>
      <c r="E128" s="102"/>
      <c r="F128" s="103"/>
    </row>
    <row r="129" spans="1:6" s="104" customFormat="1" ht="19.5">
      <c r="A129" s="117"/>
      <c r="B129" s="117"/>
      <c r="C129" s="117"/>
      <c r="D129" s="102"/>
      <c r="E129" s="102"/>
      <c r="F129" s="103"/>
    </row>
    <row r="130" spans="1:6" ht="19.5">
      <c r="A130" s="96"/>
      <c r="B130" s="97"/>
      <c r="C130" s="98"/>
      <c r="D130" s="91"/>
      <c r="E130" s="91"/>
      <c r="F130" s="87"/>
    </row>
    <row r="131" spans="1:6" ht="19.5">
      <c r="A131" s="96" t="s">
        <v>136</v>
      </c>
      <c r="B131" s="97"/>
      <c r="C131" s="98"/>
      <c r="D131" s="91"/>
      <c r="E131" s="91"/>
      <c r="F131" s="87"/>
    </row>
    <row r="132" spans="1:6" ht="19.5">
      <c r="A132" s="125" t="s">
        <v>137</v>
      </c>
      <c r="B132" s="126"/>
      <c r="C132" s="98"/>
      <c r="D132" s="91"/>
      <c r="E132" s="91"/>
      <c r="F132" s="87"/>
    </row>
    <row r="133" spans="3:6" ht="19.5">
      <c r="C133" s="98"/>
      <c r="D133" s="91"/>
      <c r="E133" s="91"/>
      <c r="F133" s="87"/>
    </row>
    <row r="134" spans="1:6" ht="19.5">
      <c r="A134" s="122"/>
      <c r="B134" s="123"/>
      <c r="C134" s="98"/>
      <c r="D134" s="91"/>
      <c r="E134" s="91"/>
      <c r="F134" s="87"/>
    </row>
  </sheetData>
  <sheetProtection/>
  <mergeCells count="20">
    <mergeCell ref="A5:G5"/>
    <mergeCell ref="A6:G6"/>
    <mergeCell ref="A47:D47"/>
    <mergeCell ref="B23:D23"/>
    <mergeCell ref="B24:D24"/>
    <mergeCell ref="B8:D8"/>
    <mergeCell ref="A134:B134"/>
    <mergeCell ref="A128:C128"/>
    <mergeCell ref="A53:G53"/>
    <mergeCell ref="A49:D49"/>
    <mergeCell ref="A132:B132"/>
    <mergeCell ref="A59:G59"/>
    <mergeCell ref="A124:C124"/>
    <mergeCell ref="A129:C129"/>
    <mergeCell ref="A48:D48"/>
    <mergeCell ref="B10:D10"/>
    <mergeCell ref="B11:D11"/>
    <mergeCell ref="A56:F56"/>
    <mergeCell ref="B12:D12"/>
    <mergeCell ref="A60:G60"/>
  </mergeCells>
  <printOptions/>
  <pageMargins left="0.7874015748031497" right="0.1968503937007874" top="0.5905511811023623" bottom="0.5905511811023623" header="0.31496062992125984" footer="0"/>
  <pageSetup firstPageNumber="74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2012-09-03T02:21:54Z</cp:lastPrinted>
  <dcterms:created xsi:type="dcterms:W3CDTF">2006-10-20T01:44:38Z</dcterms:created>
  <dcterms:modified xsi:type="dcterms:W3CDTF">2012-09-05T07:06:55Z</dcterms:modified>
  <cp:category/>
  <cp:version/>
  <cp:contentType/>
  <cp:contentStatus/>
</cp:coreProperties>
</file>