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Area" localSheetId="0">'Отчет'!$A$1:$E$49</definedName>
  </definedNames>
  <calcPr fullCalcOnLoad="1"/>
</workbook>
</file>

<file path=xl/sharedStrings.xml><?xml version="1.0" encoding="utf-8"?>
<sst xmlns="http://schemas.openxmlformats.org/spreadsheetml/2006/main" count="55" uniqueCount="39">
  <si>
    <t xml:space="preserve"> </t>
  </si>
  <si>
    <t xml:space="preserve">  </t>
  </si>
  <si>
    <t>(тыс.руб.)</t>
  </si>
  <si>
    <t>Раздел, подраздел</t>
  </si>
  <si>
    <t>0701</t>
  </si>
  <si>
    <t>0702</t>
  </si>
  <si>
    <t>0709</t>
  </si>
  <si>
    <t>0801</t>
  </si>
  <si>
    <t>Образование</t>
  </si>
  <si>
    <t>0700</t>
  </si>
  <si>
    <t>0800</t>
  </si>
  <si>
    <t>Капитальный ремонт общеобразовательных учреждений (школы)</t>
  </si>
  <si>
    <t>Капитальный ремонт дошкольных образовательных учреждений</t>
  </si>
  <si>
    <t>ВСЕГО:</t>
  </si>
  <si>
    <t>Капитальный ремонт за счет межбюджетных трансфертов из федерального бюджета на развитие и поддержку социальной и инженерной инфраструктуры, в том числе:</t>
  </si>
  <si>
    <t>I</t>
  </si>
  <si>
    <t>Наименование</t>
  </si>
  <si>
    <t>II</t>
  </si>
  <si>
    <t>Процент исполнения 
к плану 
2011 года</t>
  </si>
  <si>
    <t>Исполнено</t>
  </si>
  <si>
    <t>Дошкольное образование</t>
  </si>
  <si>
    <t>Капитальный ремонт дошкольных образовательных учреждений за счет средств Фонда непредвиденных расходов Администрации ЗАТО Северск</t>
  </si>
  <si>
    <t>Общее образование</t>
  </si>
  <si>
    <t>Капитальный ремонт общеобразовательных учреждений (школы) за счет средств Фонда непредвиденных расходов Администрации ЗАТО Северск</t>
  </si>
  <si>
    <t>Капитальный ремонт учреждений дополнительного образования</t>
  </si>
  <si>
    <t>Культура, кинематография</t>
  </si>
  <si>
    <t>Капитальный ремонт учреждений культуры</t>
  </si>
  <si>
    <t>77 38 86</t>
  </si>
  <si>
    <t>Утв. Думой 
ЗАТО 
Северск 
на 2011 год</t>
  </si>
  <si>
    <t>Капитальный ремонт за счет средств местного бюджета,      в том числе:</t>
  </si>
  <si>
    <t>Н.В.Жиянова</t>
  </si>
  <si>
    <t>ОТЧЕТ 
об исполнении плана финансирования капитального ремонта объектов бюджетной  сферы 
ЗАТО Северск за 2011 год</t>
  </si>
  <si>
    <t>III</t>
  </si>
  <si>
    <t>Капитальный ремонт за счет средств областного бюджета, в том числе:</t>
  </si>
  <si>
    <t>Другие вопросы в области образования</t>
  </si>
  <si>
    <t>к Решению Думы ЗАТО Северск</t>
  </si>
  <si>
    <t>Приложение 7</t>
  </si>
  <si>
    <t>28.03.2012</t>
  </si>
  <si>
    <r>
      <t>от __</t>
    </r>
    <r>
      <rPr>
        <u val="single"/>
        <sz val="12"/>
        <rFont val="Times New Roman"/>
        <family val="1"/>
      </rPr>
      <t>28.06.2012</t>
    </r>
    <r>
      <rPr>
        <sz val="12"/>
        <rFont val="Times New Roman"/>
        <family val="1"/>
      </rPr>
      <t>__ № __</t>
    </r>
    <r>
      <rPr>
        <u val="single"/>
        <sz val="12"/>
        <rFont val="Times New Roman"/>
        <family val="1"/>
      </rPr>
      <t>26/3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</si>
</sst>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[$-FC19]d\ mmmm\ yyyy\ &quot;г.&quot;"/>
  </numFmts>
  <fonts count="24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7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4" fontId="3" fillId="24" borderId="10" xfId="0" applyNumberFormat="1" applyFont="1" applyFill="1" applyBorder="1" applyAlignment="1">
      <alignment/>
    </xf>
    <xf numFmtId="166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justify" vertical="center" wrapText="1"/>
    </xf>
    <xf numFmtId="4" fontId="0" fillId="0" borderId="0" xfId="0" applyNumberFormat="1" applyAlignment="1">
      <alignment/>
    </xf>
    <xf numFmtId="0" fontId="3" fillId="0" borderId="0" xfId="0" applyFont="1" applyFill="1" applyAlignment="1">
      <alignment horizontal="left" vertical="center"/>
    </xf>
    <xf numFmtId="165" fontId="3" fillId="0" borderId="0" xfId="53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Zeros="0" tabSelected="1" view="pageBreakPreview" zoomScale="75" zoomScaleNormal="75" zoomScaleSheetLayoutView="75" zoomScalePageLayoutView="0" workbookViewId="0" topLeftCell="A1">
      <selection activeCell="C4" sqref="C4"/>
    </sheetView>
  </sheetViews>
  <sheetFormatPr defaultColWidth="8.8515625" defaultRowHeight="12.75"/>
  <cols>
    <col min="1" max="1" width="6.57421875" style="5" customWidth="1"/>
    <col min="2" max="2" width="63.140625" style="10" customWidth="1"/>
    <col min="3" max="3" width="16.140625" style="6" customWidth="1"/>
    <col min="4" max="4" width="14.8515625" style="6" customWidth="1"/>
    <col min="5" max="5" width="13.140625" style="6" customWidth="1"/>
    <col min="6" max="6" width="9.8515625" style="4" bestFit="1" customWidth="1"/>
    <col min="7" max="7" width="8.8515625" style="4" customWidth="1"/>
    <col min="8" max="8" width="9.8515625" style="4" bestFit="1" customWidth="1"/>
    <col min="9" max="16384" width="8.8515625" style="4" customWidth="1"/>
  </cols>
  <sheetData>
    <row r="1" spans="1:5" ht="15.75">
      <c r="A1" s="31"/>
      <c r="C1" s="33"/>
      <c r="D1" s="33"/>
      <c r="E1" s="33"/>
    </row>
    <row r="2" spans="3:5" ht="26.25" customHeight="1">
      <c r="C2" s="34" t="s">
        <v>36</v>
      </c>
      <c r="D2" s="34"/>
      <c r="E2" s="34"/>
    </row>
    <row r="3" spans="1:5" ht="15.75">
      <c r="A3" s="5" t="s">
        <v>1</v>
      </c>
      <c r="C3" s="26" t="s">
        <v>35</v>
      </c>
      <c r="D3" s="26"/>
      <c r="E3" s="26"/>
    </row>
    <row r="4" spans="3:5" ht="15.75">
      <c r="C4" s="27" t="s">
        <v>38</v>
      </c>
      <c r="D4" s="27"/>
      <c r="E4" s="27"/>
    </row>
    <row r="5" spans="1:2" ht="20.25" customHeight="1">
      <c r="A5" s="5" t="s">
        <v>1</v>
      </c>
      <c r="B5" s="10" t="s">
        <v>0</v>
      </c>
    </row>
    <row r="6" spans="1:5" ht="49.5" customHeight="1">
      <c r="A6" s="32" t="s">
        <v>31</v>
      </c>
      <c r="B6" s="32"/>
      <c r="C6" s="32"/>
      <c r="D6" s="32"/>
      <c r="E6" s="32"/>
    </row>
    <row r="7" ht="15.75" hidden="1"/>
    <row r="8" ht="15.75" hidden="1"/>
    <row r="9" ht="15.75" hidden="1"/>
    <row r="10" ht="15.75" hidden="1"/>
    <row r="11" ht="15.75" hidden="1"/>
    <row r="12" ht="15.75" hidden="1"/>
    <row r="13" ht="18" customHeight="1">
      <c r="E13" s="17" t="s">
        <v>2</v>
      </c>
    </row>
    <row r="14" spans="1:5" s="13" customFormat="1" ht="66" customHeight="1">
      <c r="A14" s="8" t="s">
        <v>3</v>
      </c>
      <c r="B14" s="9" t="s">
        <v>16</v>
      </c>
      <c r="C14" s="14" t="s">
        <v>28</v>
      </c>
      <c r="D14" s="14" t="s">
        <v>19</v>
      </c>
      <c r="E14" s="14" t="s">
        <v>18</v>
      </c>
    </row>
    <row r="15" spans="1:5" ht="68.25" customHeight="1">
      <c r="A15" s="7" t="s">
        <v>15</v>
      </c>
      <c r="B15" s="24" t="s">
        <v>14</v>
      </c>
      <c r="C15" s="12">
        <f>C16</f>
        <v>67380.5</v>
      </c>
      <c r="D15" s="12">
        <f>D16</f>
        <v>60534.479999999996</v>
      </c>
      <c r="E15" s="23">
        <f>D15/C15*100</f>
        <v>89.83976076164468</v>
      </c>
    </row>
    <row r="16" spans="1:5" ht="15.75">
      <c r="A16" s="7" t="s">
        <v>9</v>
      </c>
      <c r="B16" s="11" t="s">
        <v>8</v>
      </c>
      <c r="C16" s="12">
        <f>C18+C19</f>
        <v>67380.5</v>
      </c>
      <c r="D16" s="12">
        <f>D18+D19</f>
        <v>60534.479999999996</v>
      </c>
      <c r="E16" s="23">
        <f aca="true" t="shared" si="0" ref="E16:E34">D16/C16*100</f>
        <v>89.83976076164468</v>
      </c>
    </row>
    <row r="17" spans="1:5" ht="15.75">
      <c r="A17" s="7" t="s">
        <v>6</v>
      </c>
      <c r="B17" s="11" t="s">
        <v>34</v>
      </c>
      <c r="C17" s="12">
        <f>C18+C19</f>
        <v>67380.5</v>
      </c>
      <c r="D17" s="12">
        <f>D18+D19</f>
        <v>60534.479999999996</v>
      </c>
      <c r="E17" s="23">
        <f t="shared" si="0"/>
        <v>89.83976076164468</v>
      </c>
    </row>
    <row r="18" spans="1:8" ht="31.5">
      <c r="A18" s="7" t="s">
        <v>6</v>
      </c>
      <c r="B18" s="24" t="s">
        <v>11</v>
      </c>
      <c r="C18" s="12">
        <v>51204.25</v>
      </c>
      <c r="D18" s="12">
        <v>51204.25</v>
      </c>
      <c r="E18" s="23">
        <f t="shared" si="0"/>
        <v>100</v>
      </c>
      <c r="H18" s="15"/>
    </row>
    <row r="19" spans="1:7" ht="31.5">
      <c r="A19" s="7" t="s">
        <v>6</v>
      </c>
      <c r="B19" s="24" t="s">
        <v>12</v>
      </c>
      <c r="C19" s="12">
        <v>16176.25</v>
      </c>
      <c r="D19" s="12">
        <v>9330.23</v>
      </c>
      <c r="E19" s="23">
        <f t="shared" si="0"/>
        <v>57.678571980527</v>
      </c>
      <c r="G19" s="15"/>
    </row>
    <row r="20" spans="1:7" ht="31.5">
      <c r="A20" s="7" t="s">
        <v>17</v>
      </c>
      <c r="B20" s="24" t="s">
        <v>33</v>
      </c>
      <c r="C20" s="12">
        <f>C21</f>
        <v>6143</v>
      </c>
      <c r="D20" s="12">
        <f>D21</f>
        <v>3920.15</v>
      </c>
      <c r="E20" s="23">
        <f t="shared" si="0"/>
        <v>63.814911281133</v>
      </c>
      <c r="G20" s="15"/>
    </row>
    <row r="21" spans="1:7" ht="15.75">
      <c r="A21" s="7" t="s">
        <v>5</v>
      </c>
      <c r="B21" s="11" t="s">
        <v>22</v>
      </c>
      <c r="C21" s="12">
        <f>C22</f>
        <v>6143</v>
      </c>
      <c r="D21" s="12">
        <f>D22</f>
        <v>3920.15</v>
      </c>
      <c r="E21" s="23">
        <f t="shared" si="0"/>
        <v>63.814911281133</v>
      </c>
      <c r="G21" s="15"/>
    </row>
    <row r="22" spans="1:7" ht="31.5">
      <c r="A22" s="7" t="s">
        <v>5</v>
      </c>
      <c r="B22" s="24" t="s">
        <v>11</v>
      </c>
      <c r="C22" s="12">
        <v>6143</v>
      </c>
      <c r="D22" s="12">
        <v>3920.15</v>
      </c>
      <c r="E22" s="23">
        <f t="shared" si="0"/>
        <v>63.814911281133</v>
      </c>
      <c r="G22" s="15"/>
    </row>
    <row r="23" spans="1:5" ht="35.25" customHeight="1">
      <c r="A23" s="7" t="s">
        <v>32</v>
      </c>
      <c r="B23" s="24" t="s">
        <v>29</v>
      </c>
      <c r="C23" s="16">
        <f>C24+C32</f>
        <v>23331.549999999996</v>
      </c>
      <c r="D23" s="16">
        <f>D24+D32</f>
        <v>15857.12</v>
      </c>
      <c r="E23" s="23">
        <f t="shared" si="0"/>
        <v>67.96428012712403</v>
      </c>
    </row>
    <row r="24" spans="1:8" ht="15.75">
      <c r="A24" s="7" t="s">
        <v>9</v>
      </c>
      <c r="B24" s="11" t="s">
        <v>8</v>
      </c>
      <c r="C24" s="16">
        <f>C25+C28</f>
        <v>23233.949999999997</v>
      </c>
      <c r="D24" s="16">
        <f>D25+D28</f>
        <v>15759.52</v>
      </c>
      <c r="E24" s="23">
        <f t="shared" si="0"/>
        <v>67.82970609818823</v>
      </c>
      <c r="H24" s="15"/>
    </row>
    <row r="25" spans="1:5" ht="20.25" customHeight="1">
      <c r="A25" s="7" t="s">
        <v>4</v>
      </c>
      <c r="B25" s="11" t="s">
        <v>20</v>
      </c>
      <c r="C25" s="12">
        <f>C26+C27</f>
        <v>5360.53</v>
      </c>
      <c r="D25" s="12">
        <f>D26+D27</f>
        <v>1962.8899999999999</v>
      </c>
      <c r="E25" s="23">
        <f t="shared" si="0"/>
        <v>36.61746133311445</v>
      </c>
    </row>
    <row r="26" spans="1:7" ht="31.5">
      <c r="A26" s="7" t="s">
        <v>4</v>
      </c>
      <c r="B26" s="24" t="s">
        <v>12</v>
      </c>
      <c r="C26" s="12">
        <v>5152.23</v>
      </c>
      <c r="D26" s="12">
        <v>1754.59</v>
      </c>
      <c r="E26" s="23">
        <f t="shared" si="0"/>
        <v>34.05496260842393</v>
      </c>
      <c r="F26" s="15"/>
      <c r="G26" s="15"/>
    </row>
    <row r="27" spans="1:6" ht="51" customHeight="1">
      <c r="A27" s="7" t="s">
        <v>4</v>
      </c>
      <c r="B27" s="24" t="s">
        <v>21</v>
      </c>
      <c r="C27" s="12">
        <v>208.3</v>
      </c>
      <c r="D27" s="12">
        <v>208.3</v>
      </c>
      <c r="E27" s="23">
        <f t="shared" si="0"/>
        <v>100</v>
      </c>
      <c r="F27" s="15"/>
    </row>
    <row r="28" spans="1:5" ht="15.75" customHeight="1">
      <c r="A28" s="7" t="s">
        <v>5</v>
      </c>
      <c r="B28" s="11" t="s">
        <v>22</v>
      </c>
      <c r="C28" s="12">
        <f>C29+C30+C31</f>
        <v>17873.42</v>
      </c>
      <c r="D28" s="12">
        <f>D29+D30+D31</f>
        <v>13796.630000000001</v>
      </c>
      <c r="E28" s="23">
        <f t="shared" si="0"/>
        <v>77.19076707199855</v>
      </c>
    </row>
    <row r="29" spans="1:7" ht="29.25" customHeight="1">
      <c r="A29" s="7" t="s">
        <v>5</v>
      </c>
      <c r="B29" s="24" t="s">
        <v>11</v>
      </c>
      <c r="C29" s="12">
        <v>3779.54</v>
      </c>
      <c r="D29" s="12">
        <v>3319.1</v>
      </c>
      <c r="E29" s="23">
        <f t="shared" si="0"/>
        <v>87.81756510051487</v>
      </c>
      <c r="F29" s="15"/>
      <c r="G29" s="15"/>
    </row>
    <row r="30" spans="1:5" ht="48.75" customHeight="1">
      <c r="A30" s="7" t="s">
        <v>5</v>
      </c>
      <c r="B30" s="24" t="s">
        <v>23</v>
      </c>
      <c r="C30" s="12">
        <v>45</v>
      </c>
      <c r="D30" s="12">
        <v>45</v>
      </c>
      <c r="E30" s="23">
        <f t="shared" si="0"/>
        <v>100</v>
      </c>
    </row>
    <row r="31" spans="1:5" ht="39.75" customHeight="1">
      <c r="A31" s="7" t="s">
        <v>5</v>
      </c>
      <c r="B31" s="24" t="s">
        <v>24</v>
      </c>
      <c r="C31" s="12">
        <v>14048.88</v>
      </c>
      <c r="D31" s="12">
        <v>10432.53</v>
      </c>
      <c r="E31" s="23">
        <f t="shared" si="0"/>
        <v>74.25880212515162</v>
      </c>
    </row>
    <row r="32" spans="1:5" ht="15.75">
      <c r="A32" s="7" t="s">
        <v>10</v>
      </c>
      <c r="B32" s="11" t="s">
        <v>25</v>
      </c>
      <c r="C32" s="12">
        <f>C33</f>
        <v>97.6</v>
      </c>
      <c r="D32" s="12">
        <f>D33</f>
        <v>97.6</v>
      </c>
      <c r="E32" s="23">
        <f t="shared" si="0"/>
        <v>100</v>
      </c>
    </row>
    <row r="33" spans="1:6" ht="19.5" customHeight="1">
      <c r="A33" s="7" t="s">
        <v>7</v>
      </c>
      <c r="B33" s="11" t="s">
        <v>26</v>
      </c>
      <c r="C33" s="12">
        <v>97.6</v>
      </c>
      <c r="D33" s="12">
        <v>97.6</v>
      </c>
      <c r="E33" s="23">
        <f t="shared" si="0"/>
        <v>100</v>
      </c>
      <c r="F33" s="15"/>
    </row>
    <row r="34" spans="1:5" ht="18" customHeight="1">
      <c r="A34" s="7"/>
      <c r="B34" s="11" t="s">
        <v>13</v>
      </c>
      <c r="C34" s="12">
        <f>C15+C20+C23</f>
        <v>96855.04999999999</v>
      </c>
      <c r="D34" s="12">
        <f>D15+D20+D23</f>
        <v>80311.75</v>
      </c>
      <c r="E34" s="23">
        <f t="shared" si="0"/>
        <v>82.9195276859596</v>
      </c>
    </row>
    <row r="36" ht="12.75" hidden="1"/>
    <row r="37" ht="12.75" hidden="1"/>
    <row r="38" ht="12.75" hidden="1"/>
    <row r="39" ht="12.75"/>
    <row r="40" ht="12.75"/>
    <row r="41" ht="12.75">
      <c r="D41" s="25"/>
    </row>
    <row r="42" ht="12.75"/>
    <row r="43" spans="1:3" ht="12.75" customHeight="1">
      <c r="A43" s="2"/>
      <c r="B43" s="3"/>
      <c r="C43" s="1"/>
    </row>
    <row r="44" ht="12.75"/>
    <row r="45" ht="12.75"/>
    <row r="46" ht="12.75"/>
    <row r="47" spans="1:2" ht="15.75">
      <c r="A47" s="29" t="s">
        <v>30</v>
      </c>
      <c r="B47" s="28"/>
    </row>
    <row r="48" spans="1:5" s="19" customFormat="1" ht="15.75" customHeight="1">
      <c r="A48" s="20" t="s">
        <v>27</v>
      </c>
      <c r="B48" s="21"/>
      <c r="C48" s="18"/>
      <c r="D48" s="18"/>
      <c r="E48" s="18"/>
    </row>
    <row r="49" spans="1:5" s="19" customFormat="1" ht="15.75">
      <c r="A49" s="30" t="s">
        <v>37</v>
      </c>
      <c r="C49" s="22"/>
      <c r="D49" s="22"/>
      <c r="E49" s="22"/>
    </row>
  </sheetData>
  <sheetProtection/>
  <mergeCells count="3">
    <mergeCell ref="A6:E6"/>
    <mergeCell ref="C1:E1"/>
    <mergeCell ref="C2:E2"/>
  </mergeCells>
  <printOptions/>
  <pageMargins left="1.1811023622047245" right="0.3937007874015748" top="0.7874015748031497" bottom="0.7874015748031497" header="0.5118110236220472" footer="0.5118110236220472"/>
  <pageSetup firstPageNumber="47" useFirstPageNumber="1" fitToHeight="57" horizontalDpi="600" verticalDpi="600" orientation="portrait" paperSize="9" scale="76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Ульяна Наумова</cp:lastModifiedBy>
  <cp:lastPrinted>2012-03-27T09:52:34Z</cp:lastPrinted>
  <dcterms:created xsi:type="dcterms:W3CDTF">2005-12-28T19:43:42Z</dcterms:created>
  <dcterms:modified xsi:type="dcterms:W3CDTF">2012-07-05T03:40:58Z</dcterms:modified>
  <cp:category/>
  <cp:version/>
  <cp:contentType/>
  <cp:contentStatus/>
</cp:coreProperties>
</file>