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3 квартал\сессия_август\ПОПРАВКА\Решение + приложения\"/>
    </mc:Choice>
  </mc:AlternateContent>
  <bookViews>
    <workbookView xWindow="480" yWindow="75" windowWidth="13050" windowHeight="10950"/>
  </bookViews>
  <sheets>
    <sheet name="пр 10.1" sheetId="11" r:id="rId1"/>
  </sheets>
  <definedNames>
    <definedName name="_xlnm.Print_Area" localSheetId="0">'пр 10.1'!$A$1:$H$23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E11" i="11" l="1"/>
  <c r="E14" i="11"/>
  <c r="E16" i="11"/>
  <c r="E15" i="11"/>
  <c r="G10" i="11" l="1"/>
  <c r="F10" i="11"/>
  <c r="H11" i="11"/>
  <c r="F9" i="11" l="1"/>
  <c r="C13" i="11"/>
  <c r="E13" i="11" s="1"/>
  <c r="C12" i="11"/>
  <c r="E12" i="11" s="1"/>
  <c r="C10" i="11" l="1"/>
  <c r="E10" i="11" l="1"/>
  <c r="C9" i="11"/>
</calcChain>
</file>

<file path=xl/sharedStrings.xml><?xml version="1.0" encoding="utf-8"?>
<sst xmlns="http://schemas.openxmlformats.org/spreadsheetml/2006/main" count="33" uniqueCount="32">
  <si>
    <t>(тыс.руб.)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</si>
  <si>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</si>
  <si>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</si>
  <si>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</si>
  <si>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</si>
  <si>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</si>
  <si>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01 02 00 00 00 0000 000</t>
  </si>
  <si>
    <t>01 02 00 00 04 0000 710</t>
  </si>
  <si>
    <t>01 02 00 00 04 0000 810</t>
  </si>
  <si>
    <t>01 03 00 00 00 0000 000</t>
  </si>
  <si>
    <t xml:space="preserve"> 01 03 01 00 04 0000 710</t>
  </si>
  <si>
    <t>01 05 00 00 00 0000 000</t>
  </si>
  <si>
    <t>0103 01 00 04 0000 810</t>
  </si>
  <si>
    <t>к Решению Думы ЗАТО Северск</t>
  </si>
  <si>
    <t>Утверждено                             на 2023 год</t>
  </si>
  <si>
    <t>Утверждено                           на 2024 год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</si>
  <si>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</si>
  <si>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</si>
  <si>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финансирования дефицита бюджета ЗАТО Северск на плановый период 2023 и 2024 годов</t>
  </si>
  <si>
    <t>Изменение</t>
  </si>
  <si>
    <t>Кредиты кредитных организаций 
в валюте Российской Федерации</t>
  </si>
  <si>
    <t>Привлечение городскими округами кредитов от кредитных организаций 
в валюте Российской Федерации</t>
  </si>
  <si>
    <t>Погашение городскими округами кредитов от кредитных организаций 
в валюте Российской Федерации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</si>
  <si>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__№__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____</t>
    </r>
  </si>
  <si>
    <t>Утверждено
на 2024 год 
с учетом изменений</t>
  </si>
  <si>
    <t xml:space="preserve">Галецкая Марина Николаевна </t>
  </si>
  <si>
    <t>77 38 27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</si>
  <si>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</si>
  <si>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</si>
  <si>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 xml:space="preserve"> -116 870,09;</t>
  </si>
  <si>
    <t>Утверждено
на 2023 год 
с учетом изменений</t>
  </si>
  <si>
    <t>Приложение 10.1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</si>
</sst>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23"/>
  <sheetViews>
    <sheetView showZeros="0" tabSelected="1" view="pageBreakPreview" topLeftCell="A22" zoomScale="78" zoomScaleNormal="100" zoomScaleSheetLayoutView="78" workbookViewId="0">
      <selection activeCell="H12" sqref="H12"/>
    </sheetView>
  </sheetViews>
  <sheetFormatPr defaultColWidth="8.85546875" defaultRowHeight="15.75" x14ac:dyDescent="0.2"/>
  <cols>
    <col min="1" max="1" width="31.42578125" style="4" customWidth="1"/>
    <col min="2" max="2" width="14.7109375" style="4" customWidth="1"/>
    <col min="3" max="3" width="13" style="4" customWidth="1"/>
    <col min="4" max="4" width="10.85546875" style="4" customWidth="1"/>
    <col min="5" max="5" width="13.28515625" style="4" customWidth="1"/>
    <col min="6" max="6" width="13" style="4" customWidth="1"/>
    <col min="7" max="7" width="11.7109375" style="4" customWidth="1"/>
    <col min="8" max="8" width="13.85546875" style="4" customWidth="1"/>
    <col min="9" max="16384" width="8.85546875" style="4"/>
  </cols>
  <sheetData>
    <row r="1" spans="1:8" x14ac:dyDescent="0.2">
      <c r="F1" s="4" t="s">
        <v>31</v>
      </c>
    </row>
    <row r="2" spans="1:8" x14ac:dyDescent="0.2">
      <c r="F2" s="4" t="s">
        <v>13</v>
      </c>
    </row>
    <row r="3" spans="1:8" x14ac:dyDescent="0.2">
      <c r="F3" s="4" t="s">
        <v>23</v>
      </c>
    </row>
    <row r="5" spans="1:8" ht="30.6" customHeight="1" x14ac:dyDescent="0.2">
      <c r="A5" s="18" t="s">
        <v>18</v>
      </c>
      <c r="B5" s="18"/>
      <c r="C5" s="18"/>
      <c r="D5" s="18"/>
      <c r="E5" s="18"/>
      <c r="F5" s="18"/>
      <c r="G5" s="18"/>
      <c r="H5" s="18"/>
    </row>
    <row r="7" spans="1:8" ht="66" customHeight="1" x14ac:dyDescent="0.2">
      <c r="A7" s="16" t="s">
        <v>4</v>
      </c>
      <c r="B7" s="16" t="s">
        <v>5</v>
      </c>
      <c r="C7" s="1" t="s">
        <v>14</v>
      </c>
      <c r="D7" s="10" t="s">
        <v>19</v>
      </c>
      <c r="E7" s="14" t="s">
        <v>30</v>
      </c>
      <c r="F7" s="1" t="s">
        <v>15</v>
      </c>
      <c r="G7" s="10" t="s">
        <v>19</v>
      </c>
      <c r="H7" s="14" t="s">
        <v>24</v>
      </c>
    </row>
    <row r="8" spans="1:8" ht="17.45" customHeight="1" x14ac:dyDescent="0.2">
      <c r="A8" s="16"/>
      <c r="B8" s="16"/>
      <c r="C8" s="17" t="s">
        <v>0</v>
      </c>
      <c r="D8" s="17"/>
      <c r="E8" s="17"/>
      <c r="F8" s="17"/>
      <c r="G8" s="17"/>
      <c r="H8" s="17"/>
    </row>
    <row r="9" spans="1:8" ht="45" customHeight="1" x14ac:dyDescent="0.2">
      <c r="A9" s="2" t="s">
        <v>3</v>
      </c>
      <c r="B9" s="14"/>
      <c r="C9" s="3">
        <f>C10+C13</f>
        <v>0</v>
      </c>
      <c r="D9" s="3"/>
      <c r="E9" s="3"/>
      <c r="F9" s="3">
        <f>F10+F13</f>
        <v>0</v>
      </c>
      <c r="G9" s="12"/>
      <c r="H9" s="12"/>
    </row>
    <row r="10" spans="1:8" ht="63" x14ac:dyDescent="0.2">
      <c r="A10" s="2" t="s">
        <v>20</v>
      </c>
      <c r="B10" s="14" t="s">
        <v>6</v>
      </c>
      <c r="C10" s="7">
        <f>C11+C12</f>
        <v>20311.679999999993</v>
      </c>
      <c r="D10" s="7"/>
      <c r="E10" s="7">
        <f t="shared" ref="E10:E16" si="0">C10+D10</f>
        <v>20311.679999999993</v>
      </c>
      <c r="F10" s="7">
        <f>F11+F12</f>
        <v>0</v>
      </c>
      <c r="G10" s="7">
        <f>G11+G12</f>
        <v>0</v>
      </c>
      <c r="H10" s="7"/>
    </row>
    <row r="11" spans="1:8" ht="76.900000000000006" customHeight="1" x14ac:dyDescent="0.2">
      <c r="A11" s="2" t="s">
        <v>21</v>
      </c>
      <c r="B11" s="14" t="s">
        <v>7</v>
      </c>
      <c r="C11" s="9">
        <v>133717.79999999999</v>
      </c>
      <c r="D11" s="9"/>
      <c r="E11" s="7">
        <f t="shared" si="0"/>
        <v>133717.79999999999</v>
      </c>
      <c r="F11" s="9">
        <v>149508.28999999998</v>
      </c>
      <c r="G11" s="11">
        <v>-32638.2</v>
      </c>
      <c r="H11" s="11">
        <f>F11+G11</f>
        <v>116870.08999999998</v>
      </c>
    </row>
    <row r="12" spans="1:8" ht="75" customHeight="1" x14ac:dyDescent="0.2">
      <c r="A12" s="2" t="s">
        <v>22</v>
      </c>
      <c r="B12" s="14" t="s">
        <v>8</v>
      </c>
      <c r="C12" s="7">
        <f>-113406.12</f>
        <v>-113406.12</v>
      </c>
      <c r="D12" s="7"/>
      <c r="E12" s="7">
        <f t="shared" si="0"/>
        <v>-113406.12</v>
      </c>
      <c r="F12" s="7">
        <v>-149508.29</v>
      </c>
      <c r="G12" s="11">
        <v>32638.2</v>
      </c>
      <c r="H12" s="13" t="s">
        <v>29</v>
      </c>
    </row>
    <row r="13" spans="1:8" ht="54.6" customHeight="1" x14ac:dyDescent="0.2">
      <c r="A13" s="2" t="s">
        <v>1</v>
      </c>
      <c r="B13" s="14" t="s">
        <v>9</v>
      </c>
      <c r="C13" s="7">
        <f>C14+C15</f>
        <v>-20311.68</v>
      </c>
      <c r="D13" s="7"/>
      <c r="E13" s="7">
        <f t="shared" si="0"/>
        <v>-20311.68</v>
      </c>
      <c r="F13" s="7"/>
      <c r="G13" s="12"/>
      <c r="H13" s="12"/>
    </row>
    <row r="14" spans="1:8" ht="120" customHeight="1" x14ac:dyDescent="0.2">
      <c r="A14" s="2" t="s">
        <v>16</v>
      </c>
      <c r="B14" s="14" t="s">
        <v>10</v>
      </c>
      <c r="C14" s="7"/>
      <c r="D14" s="7"/>
      <c r="E14" s="7">
        <f t="shared" si="0"/>
        <v>0</v>
      </c>
      <c r="F14" s="7"/>
      <c r="G14" s="12"/>
      <c r="H14" s="12"/>
    </row>
    <row r="15" spans="1:8" ht="105.6" customHeight="1" x14ac:dyDescent="0.2">
      <c r="A15" s="2" t="s">
        <v>17</v>
      </c>
      <c r="B15" s="14" t="s">
        <v>12</v>
      </c>
      <c r="C15" s="7">
        <v>-20311.68</v>
      </c>
      <c r="D15" s="7">
        <v>20311.68</v>
      </c>
      <c r="E15" s="7">
        <f t="shared" si="0"/>
        <v>0</v>
      </c>
      <c r="F15" s="7"/>
      <c r="G15" s="12"/>
      <c r="H15" s="12"/>
    </row>
    <row r="16" spans="1:8" ht="136.9" customHeight="1" x14ac:dyDescent="0.2">
      <c r="A16" s="15" t="s">
        <v>27</v>
      </c>
      <c r="B16" s="14" t="s">
        <v>28</v>
      </c>
      <c r="C16" s="7"/>
      <c r="D16" s="7">
        <v>-20311.68</v>
      </c>
      <c r="E16" s="7">
        <f t="shared" si="0"/>
        <v>-20311.68</v>
      </c>
      <c r="F16" s="7"/>
      <c r="G16" s="12"/>
      <c r="H16" s="12"/>
    </row>
    <row r="17" spans="1:8" ht="54" customHeight="1" x14ac:dyDescent="0.2">
      <c r="A17" s="2" t="s">
        <v>2</v>
      </c>
      <c r="B17" s="14" t="s">
        <v>11</v>
      </c>
      <c r="C17" s="7"/>
      <c r="D17" s="7"/>
      <c r="E17" s="7"/>
      <c r="F17" s="7"/>
      <c r="G17" s="12"/>
      <c r="H17" s="12"/>
    </row>
    <row r="18" spans="1:8" x14ac:dyDescent="0.2">
      <c r="C18" s="8"/>
      <c r="D18" s="8"/>
      <c r="E18" s="8"/>
      <c r="F18" s="8"/>
    </row>
    <row r="21" spans="1:8" x14ac:dyDescent="0.2">
      <c r="A21" s="5" t="s">
        <v>25</v>
      </c>
    </row>
    <row r="22" spans="1:8" x14ac:dyDescent="0.2">
      <c r="A22" s="5" t="s">
        <v>26</v>
      </c>
    </row>
    <row r="23" spans="1:8" x14ac:dyDescent="0.2">
      <c r="A23" s="6">
        <v>44798</v>
      </c>
    </row>
  </sheetData>
  <customSheetViews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1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3"/>
    </customSheetView>
  </customSheetViews>
  <mergeCells count="4">
    <mergeCell ref="B7:B8"/>
    <mergeCell ref="A7:A8"/>
    <mergeCell ref="C8:H8"/>
    <mergeCell ref="A5:H5"/>
  </mergeCells>
  <pageMargins left="0.78740157480314965" right="0.19685039370078741" top="0.59055118110236227" bottom="0.59055118110236227" header="0" footer="0.31496062992125984"/>
  <pageSetup paperSize="9" scale="75" firstPageNumber="284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10.1</vt:lpstr>
      <vt:lpstr>'пр 10.1'!Область_печати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2022-08-24T09:52:36Z</cp:lastPrinted>
  <dcterms:created xsi:type="dcterms:W3CDTF">2005-12-28T19:43:42Z</dcterms:created>
  <dcterms:modified xsi:type="dcterms:W3CDTF">2022-08-24T10:10:45Z</dcterms:modified>
</cp:coreProperties>
</file>