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Отчет по бюджету _2021 год\РЕШЕНИЕ+ПРИЛОЖЕНИЯ\"/>
    </mc:Choice>
  </mc:AlternateContent>
  <bookViews>
    <workbookView xWindow="0" yWindow="96" windowWidth="23256" windowHeight="1258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52511"/>
</workbook>
</file>

<file path=xl/calcChain.xml><?xml version="1.0" encoding="utf-8"?>
<calcChain xmlns="http://schemas.openxmlformats.org/spreadsheetml/2006/main">
  <c r="C14" i="1" l="1"/>
  <c r="B14" i="1"/>
  <c r="D22" i="1" l="1"/>
  <c r="D11" i="1" l="1"/>
  <c r="D12" i="1"/>
  <c r="D13" i="1"/>
  <c r="C10" i="1"/>
  <c r="B10" i="1"/>
  <c r="D10" i="1" l="1"/>
  <c r="D15" i="1"/>
  <c r="D16" i="1"/>
  <c r="D17" i="1"/>
  <c r="D18" i="1"/>
  <c r="D19" i="1"/>
  <c r="D20" i="1"/>
  <c r="D21" i="1"/>
  <c r="D23" i="1"/>
  <c r="D24" i="1"/>
  <c r="D25" i="1"/>
  <c r="D14" i="1" l="1"/>
  <c r="C26" i="1"/>
  <c r="B26" i="1"/>
  <c r="D26" i="1" l="1"/>
</calcChain>
</file>

<file path=xl/sharedStrings.xml><?xml version="1.0" encoding="utf-8"?>
<sst xmlns="http://schemas.openxmlformats.org/spreadsheetml/2006/main" count="31" uniqueCount="31">
  <si>
    <t>Наименование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</si>
  <si>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</si>
  <si>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</si>
  <si>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</si>
  <si>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</si>
  <si>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</si>
  <si>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</si>
  <si>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</si>
  <si>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</si>
  <si>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</si>
  <si>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</si>
  <si>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</si>
  <si>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</si>
  <si>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</si>
  <si>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</si>
  <si>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</si>
  <si>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</si>
  <si>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</si>
  <si>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Кириллова Ольга Николаевна 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</si>
  <si>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</si>
  <si>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</si>
  <si>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Исполнено</t>
  </si>
  <si>
    <t>Процент исполнения</t>
  </si>
  <si>
    <t>%</t>
  </si>
  <si>
    <t>Утверждено</t>
  </si>
  <si>
    <t>(тыс. руб.)</t>
  </si>
  <si>
    <t>к Решению Думы ЗАТО Северск</t>
  </si>
  <si>
    <t>Приложение 1</t>
  </si>
  <si>
    <t xml:space="preserve">      Здравоохранение</t>
  </si>
  <si>
    <t>Отчет об исполнении основных параметров бюджета ЗАТО Северск за 2021 год</t>
  </si>
  <si>
    <r>
      <t>от__</t>
    </r>
    <r>
      <rPr>
        <u/>
        <sz val="12"/>
        <rFont val="Times New Roman"/>
        <family val="1"/>
        <charset val="204"/>
      </rPr>
      <t>28.04.2022</t>
    </r>
    <r>
      <rPr>
        <sz val="12"/>
        <rFont val="Times New Roman"/>
        <family val="1"/>
        <charset val="204"/>
      </rPr>
      <t>___ №____</t>
    </r>
    <r>
      <rPr>
        <u/>
        <sz val="12"/>
        <rFont val="Times New Roman"/>
        <family val="1"/>
        <charset val="204"/>
      </rPr>
      <t>24/1</t>
    </r>
    <r>
      <rPr>
        <sz val="12"/>
        <rFont val="Times New Roman"/>
        <family val="1"/>
        <charset val="204"/>
      </rPr>
      <t>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</si>
</sst>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3" fillId="0" borderId="1" xfId="2" applyFont="1" applyBorder="1" applyAlignment="1">
      <alignment vertical="top" wrapText="1"/>
    </xf>
    <xf numFmtId="166" fontId="3" fillId="2" borderId="2" xfId="0" applyNumberFormat="1" applyFont="1" applyFill="1" applyBorder="1" applyAlignment="1">
      <alignment horizontal="right" vertical="top"/>
    </xf>
    <xf numFmtId="166" fontId="3" fillId="0" borderId="2" xfId="0" applyNumberFormat="1" applyFont="1" applyFill="1" applyBorder="1" applyAlignment="1">
      <alignment horizontal="right" vertical="top"/>
    </xf>
    <xf numFmtId="4" fontId="3" fillId="2" borderId="4" xfId="2" applyNumberFormat="1" applyFont="1" applyFill="1" applyBorder="1" applyAlignment="1">
      <alignment horizontal="right" vertical="top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3" fillId="0" borderId="3" xfId="2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5" xfId="2" applyFont="1" applyBorder="1" applyAlignment="1">
      <alignment horizontal="righ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50"/>
  <sheetViews>
    <sheetView tabSelected="1" view="pageBreakPreview" topLeftCell="A43" zoomScaleSheetLayoutView="100" workbookViewId="0">
      <selection activeCell="A50" sqref="A50"/>
    </sheetView>
  </sheetViews>
  <sheetFormatPr defaultColWidth="8.88671875" defaultRowHeight="14.4" x14ac:dyDescent="0.3"/>
  <cols>
    <col min="1" max="1" width="58.33203125" style="4" customWidth="1"/>
    <col min="2" max="2" width="16.88671875" style="4" customWidth="1"/>
    <col min="3" max="3" width="19.6640625" style="4" customWidth="1"/>
    <col min="4" max="4" width="14.44140625" style="4" customWidth="1"/>
    <col min="5" max="8" width="8.88671875" style="4"/>
    <col min="9" max="9" width="32.109375" style="4" customWidth="1"/>
    <col min="10" max="16384" width="8.88671875" style="4"/>
  </cols>
  <sheetData>
    <row r="1" spans="1:5" ht="15.6" x14ac:dyDescent="0.3">
      <c r="A1" s="29" t="s">
        <v>19</v>
      </c>
      <c r="B1" s="29"/>
      <c r="C1" s="16" t="s">
        <v>27</v>
      </c>
      <c r="D1" s="17"/>
      <c r="E1" s="16"/>
    </row>
    <row r="2" spans="1:5" ht="18" customHeight="1" x14ac:dyDescent="0.3">
      <c r="A2" s="29"/>
      <c r="B2" s="29"/>
      <c r="C2" s="16" t="s">
        <v>26</v>
      </c>
      <c r="D2" s="18"/>
      <c r="E2" s="16"/>
    </row>
    <row r="3" spans="1:5" ht="15.6" x14ac:dyDescent="0.3">
      <c r="A3" s="29" t="s">
        <v>20</v>
      </c>
      <c r="B3" s="29"/>
      <c r="C3" s="16" t="s">
        <v>30</v>
      </c>
      <c r="D3" s="18"/>
      <c r="E3" s="16"/>
    </row>
    <row r="4" spans="1:5" ht="15.6" x14ac:dyDescent="0.3">
      <c r="C4" s="16"/>
      <c r="D4" s="16"/>
      <c r="E4" s="16"/>
    </row>
    <row r="5" spans="1:5" ht="15.6" x14ac:dyDescent="0.3">
      <c r="C5" s="3"/>
    </row>
    <row r="6" spans="1:5" ht="30.75" customHeight="1" x14ac:dyDescent="0.3">
      <c r="A6" s="30" t="s">
        <v>29</v>
      </c>
      <c r="B6" s="30"/>
      <c r="C6" s="31"/>
      <c r="D6" s="31"/>
    </row>
    <row r="7" spans="1:5" ht="15.6" x14ac:dyDescent="0.3">
      <c r="A7" s="28"/>
      <c r="B7" s="28"/>
    </row>
    <row r="8" spans="1:5" ht="36.6" customHeight="1" x14ac:dyDescent="0.3">
      <c r="A8" s="24" t="s">
        <v>0</v>
      </c>
      <c r="B8" s="8" t="s">
        <v>24</v>
      </c>
      <c r="C8" s="9" t="s">
        <v>21</v>
      </c>
      <c r="D8" s="10" t="s">
        <v>22</v>
      </c>
    </row>
    <row r="9" spans="1:5" ht="15.75" customHeight="1" x14ac:dyDescent="0.3">
      <c r="A9" s="25"/>
      <c r="B9" s="26" t="s">
        <v>25</v>
      </c>
      <c r="C9" s="27"/>
      <c r="D9" s="11" t="s">
        <v>23</v>
      </c>
    </row>
    <row r="10" spans="1:5" ht="22.2" customHeight="1" x14ac:dyDescent="0.3">
      <c r="A10" s="12" t="s">
        <v>1</v>
      </c>
      <c r="B10" s="20">
        <f>B11+B12+B13</f>
        <v>4955271.1900000004</v>
      </c>
      <c r="C10" s="20">
        <f>C11+C12+C13</f>
        <v>4970007.41</v>
      </c>
      <c r="D10" s="13">
        <f>C10/B10*100</f>
        <v>100.29738473304424</v>
      </c>
    </row>
    <row r="11" spans="1:5" ht="22.2" customHeight="1" x14ac:dyDescent="0.3">
      <c r="A11" s="12" t="s">
        <v>2</v>
      </c>
      <c r="B11" s="21">
        <v>1045366.42</v>
      </c>
      <c r="C11" s="21">
        <v>1057758.1299999999</v>
      </c>
      <c r="D11" s="13">
        <f t="shared" ref="D11:D13" si="0">C11/B11*100</f>
        <v>101.18539392149214</v>
      </c>
    </row>
    <row r="12" spans="1:5" ht="22.2" customHeight="1" x14ac:dyDescent="0.3">
      <c r="A12" s="12" t="s">
        <v>3</v>
      </c>
      <c r="B12" s="21">
        <v>168083.05</v>
      </c>
      <c r="C12" s="22">
        <v>178813.27</v>
      </c>
      <c r="D12" s="13">
        <f t="shared" si="0"/>
        <v>106.3838798736696</v>
      </c>
    </row>
    <row r="13" spans="1:5" ht="22.2" customHeight="1" x14ac:dyDescent="0.3">
      <c r="A13" s="12" t="s">
        <v>4</v>
      </c>
      <c r="B13" s="21">
        <v>3741821.72</v>
      </c>
      <c r="C13" s="22">
        <v>3733436.01</v>
      </c>
      <c r="D13" s="13">
        <f t="shared" si="0"/>
        <v>99.775892315895788</v>
      </c>
    </row>
    <row r="14" spans="1:5" ht="22.2" customHeight="1" x14ac:dyDescent="0.3">
      <c r="A14" s="12" t="s">
        <v>5</v>
      </c>
      <c r="B14" s="19">
        <f>SUM(B15:B25)</f>
        <v>5073350.0999999996</v>
      </c>
      <c r="C14" s="19">
        <f>SUM(C15:C25)</f>
        <v>5025604.8099999996</v>
      </c>
      <c r="D14" s="13">
        <f t="shared" ref="D14:D25" si="1">C14/B14*100</f>
        <v>99.058900153569141</v>
      </c>
    </row>
    <row r="15" spans="1:5" ht="22.2" customHeight="1" x14ac:dyDescent="0.3">
      <c r="A15" s="12" t="s">
        <v>6</v>
      </c>
      <c r="B15" s="19">
        <v>346988.52</v>
      </c>
      <c r="C15" s="19">
        <v>339405.34</v>
      </c>
      <c r="D15" s="14">
        <f t="shared" si="1"/>
        <v>97.814573231414116</v>
      </c>
    </row>
    <row r="16" spans="1:5" ht="36.6" customHeight="1" x14ac:dyDescent="0.3">
      <c r="A16" s="12" t="s">
        <v>15</v>
      </c>
      <c r="B16" s="19">
        <v>25909.07</v>
      </c>
      <c r="C16" s="19">
        <v>25697.23</v>
      </c>
      <c r="D16" s="14">
        <f t="shared" si="1"/>
        <v>99.182371269983832</v>
      </c>
    </row>
    <row r="17" spans="1:4" ht="22.2" customHeight="1" x14ac:dyDescent="0.3">
      <c r="A17" s="12" t="s">
        <v>7</v>
      </c>
      <c r="B17" s="19">
        <v>589029.18999999994</v>
      </c>
      <c r="C17" s="19">
        <v>583290.47</v>
      </c>
      <c r="D17" s="14">
        <f t="shared" si="1"/>
        <v>99.025732493834468</v>
      </c>
    </row>
    <row r="18" spans="1:4" ht="22.2" customHeight="1" x14ac:dyDescent="0.3">
      <c r="A18" s="12" t="s">
        <v>8</v>
      </c>
      <c r="B18" s="19">
        <v>445981.45</v>
      </c>
      <c r="C18" s="19">
        <v>435067.15</v>
      </c>
      <c r="D18" s="14">
        <f t="shared" si="1"/>
        <v>97.552745747609009</v>
      </c>
    </row>
    <row r="19" spans="1:4" ht="22.2" customHeight="1" x14ac:dyDescent="0.3">
      <c r="A19" s="12" t="s">
        <v>16</v>
      </c>
      <c r="B19" s="19">
        <v>248.91</v>
      </c>
      <c r="C19" s="19">
        <v>248.64</v>
      </c>
      <c r="D19" s="14">
        <f t="shared" si="1"/>
        <v>99.891527057972766</v>
      </c>
    </row>
    <row r="20" spans="1:4" ht="22.2" customHeight="1" x14ac:dyDescent="0.3">
      <c r="A20" s="12" t="s">
        <v>9</v>
      </c>
      <c r="B20" s="19">
        <v>2848695.6</v>
      </c>
      <c r="C20" s="19">
        <v>2835048.01</v>
      </c>
      <c r="D20" s="14">
        <f t="shared" si="1"/>
        <v>99.520917924681029</v>
      </c>
    </row>
    <row r="21" spans="1:4" ht="22.2" customHeight="1" x14ac:dyDescent="0.3">
      <c r="A21" s="12" t="s">
        <v>10</v>
      </c>
      <c r="B21" s="19">
        <v>422842.77</v>
      </c>
      <c r="C21" s="19">
        <v>422486.86</v>
      </c>
      <c r="D21" s="14">
        <f t="shared" si="1"/>
        <v>99.915829233641617</v>
      </c>
    </row>
    <row r="22" spans="1:4" ht="22.2" customHeight="1" x14ac:dyDescent="0.3">
      <c r="A22" s="12" t="s">
        <v>28</v>
      </c>
      <c r="B22" s="19">
        <v>350</v>
      </c>
      <c r="C22" s="19">
        <v>350</v>
      </c>
      <c r="D22" s="14">
        <f t="shared" si="1"/>
        <v>100</v>
      </c>
    </row>
    <row r="23" spans="1:4" ht="22.2" customHeight="1" x14ac:dyDescent="0.3">
      <c r="A23" s="12" t="s">
        <v>11</v>
      </c>
      <c r="B23" s="19">
        <v>133719.66</v>
      </c>
      <c r="C23" s="19">
        <v>124948.42</v>
      </c>
      <c r="D23" s="14">
        <f t="shared" si="1"/>
        <v>93.440575604215553</v>
      </c>
    </row>
    <row r="24" spans="1:4" ht="22.2" customHeight="1" x14ac:dyDescent="0.3">
      <c r="A24" s="12" t="s">
        <v>12</v>
      </c>
      <c r="B24" s="19">
        <v>244946.02</v>
      </c>
      <c r="C24" s="19">
        <v>244945.59</v>
      </c>
      <c r="D24" s="14">
        <f t="shared" si="1"/>
        <v>99.999824451117846</v>
      </c>
    </row>
    <row r="25" spans="1:4" ht="31.95" customHeight="1" x14ac:dyDescent="0.3">
      <c r="A25" s="12" t="s">
        <v>13</v>
      </c>
      <c r="B25" s="19">
        <v>14638.91</v>
      </c>
      <c r="C25" s="19">
        <v>14117.1</v>
      </c>
      <c r="D25" s="14">
        <f t="shared" si="1"/>
        <v>96.435458650951475</v>
      </c>
    </row>
    <row r="26" spans="1:4" ht="22.2" customHeight="1" x14ac:dyDescent="0.3">
      <c r="A26" s="12" t="s">
        <v>14</v>
      </c>
      <c r="B26" s="15">
        <f>B10-B14</f>
        <v>-118078.90999999922</v>
      </c>
      <c r="C26" s="15">
        <f>C10-C14</f>
        <v>-55597.399999999441</v>
      </c>
      <c r="D26" s="13">
        <f>C26/B26*100</f>
        <v>47.084953612799957</v>
      </c>
    </row>
    <row r="27" spans="1:4" ht="37.200000000000003" customHeight="1" x14ac:dyDescent="0.3">
      <c r="B27" s="5"/>
    </row>
    <row r="28" spans="1:4" x14ac:dyDescent="0.3">
      <c r="B28" s="6"/>
      <c r="C28" s="6"/>
      <c r="D28" s="7"/>
    </row>
    <row r="39" spans="1:1" ht="15.6" x14ac:dyDescent="0.3">
      <c r="A39" s="2"/>
    </row>
    <row r="40" spans="1:1" ht="39" customHeight="1" x14ac:dyDescent="0.3"/>
    <row r="41" spans="1:1" ht="66" customHeight="1" x14ac:dyDescent="0.3"/>
    <row r="45" spans="1:1" ht="15.6" x14ac:dyDescent="0.3">
      <c r="A45" s="1"/>
    </row>
    <row r="48" spans="1:1" ht="15.6" x14ac:dyDescent="0.3">
      <c r="A48" s="1" t="s">
        <v>18</v>
      </c>
    </row>
    <row r="49" spans="1:1" ht="15.6" x14ac:dyDescent="0.3">
      <c r="A49" s="1" t="s">
        <v>17</v>
      </c>
    </row>
    <row r="50" spans="1:1" ht="15.6" x14ac:dyDescent="0.3">
      <c r="A50" s="23">
        <v>44679</v>
      </c>
    </row>
  </sheetData>
  <mergeCells count="7">
    <mergeCell ref="A8:A9"/>
    <mergeCell ref="B9:C9"/>
    <mergeCell ref="A7:B7"/>
    <mergeCell ref="A1:B1"/>
    <mergeCell ref="A2:B2"/>
    <mergeCell ref="A3:B3"/>
    <mergeCell ref="A6:D6"/>
  </mergeCells>
  <printOptions horizontalCentered="1"/>
  <pageMargins left="0.78740157480314965" right="0.39370078740157483" top="0.59055118110236227" bottom="0.59055118110236227" header="0" footer="0.31496062992125984"/>
  <pageSetup paperSize="9" scale="75" firstPageNumber="3" orientation="portrait" useFirstPageNumber="1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Кириллова О.Н.</cp:lastModifiedBy>
  <cp:lastPrinted>2022-03-02T03:24:38Z</cp:lastPrinted>
  <dcterms:created xsi:type="dcterms:W3CDTF">2019-10-19T09:16:02Z</dcterms:created>
  <dcterms:modified xsi:type="dcterms:W3CDTF">2022-04-25T06:36:00Z</dcterms:modified>
</cp:coreProperties>
</file>