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  <definedName name="_xlnm.Print_Area" localSheetId="0">'Лист1'!$A$1:$J$118</definedName>
  </definedNames>
  <calcPr fullCalcOnLoad="1"/>
</workbook>
</file>

<file path=xl/sharedStrings.xml><?xml version="1.0" encoding="utf-8"?>
<sst xmlns="http://schemas.openxmlformats.org/spreadsheetml/2006/main" count="64" uniqueCount="57">
  <si>
    <t>Наименование  распорядителя или получателя бюджетных средств</t>
  </si>
  <si>
    <t>Наименование публичного нормативного обязательства</t>
  </si>
  <si>
    <t xml:space="preserve">МУ "Центр жилищных субсидий" </t>
  </si>
  <si>
    <t>ВСЕГО по ЗАТО Северск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</si>
  <si>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</si>
  <si>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</si>
  <si>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</si>
  <si>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 xml:space="preserve">Выплаты пожизненной ренты </t>
  </si>
  <si>
    <t xml:space="preserve">Компенсационные выплаты для проезда до садовых участков пригородным железнодорожным транспортом </t>
  </si>
  <si>
    <t>Закон Томской области от 12.11.2007 № 253-ОЗ «О наделении органов местного самоуправления отдельными государственными полномочиями по предоставлению граждам субсидий на оплату жилого помещения и коммунальных услуг"</t>
  </si>
  <si>
    <t xml:space="preserve">Субсидии  гражданам на оплату жилого помещения и коммунальных услуг </t>
  </si>
  <si>
    <t xml:space="preserve">Выплаты молодым семьям ЗАТО Северск в целях улучшения жилищных условий          </t>
  </si>
  <si>
    <t xml:space="preserve">Управление жилищно-коммунального хозяйства, транспорта и связи Администрации ЗАТО Северск </t>
  </si>
  <si>
    <t xml:space="preserve">Переселение граждан ЗАТО </t>
  </si>
  <si>
    <t>Материальная помощь жителям ЗАТО Северск, оказавшимся в трудной жизненной ситуации, участникам Великой Отечественной войны на бытовые нужды</t>
  </si>
  <si>
    <t xml:space="preserve">Материальная помощь отдельным категориям граждан на оздоровление </t>
  </si>
  <si>
    <t>Доплаты к пенсиям: неработающим почетным гражданам ЗАТО Северск, работникам, имеющим почетное звание Российской Федерации,  неработающим пенсионерам до 3000 руб., неработающим пенсионерам муниципальных учреждений, ФГУЗ ЦМСЧ № 81 и ФГУЗ КБ № 81 ФМБА России</t>
  </si>
  <si>
    <t xml:space="preserve">Ежемесячные компенсационные выплаты на оплату дополнительной площади жилого помещения и ежегодной денежной выплаты на приобретение и доставку твердого топлива </t>
  </si>
  <si>
    <t>Комитет молодежной и семейной политики Администрации ЗАТО Северск</t>
  </si>
  <si>
    <t>Утв.
Думой
ЗАТО Северск,  2009г.</t>
  </si>
  <si>
    <t>(плюс, минус)</t>
  </si>
  <si>
    <t>Решение Думы ЗАТО Северск от 22.01.2009 № 68/14 "О внесении изменений в Положение о порядке присвоения звания "Почетный гражданин ЗАТО Северск", утвержденное Решением собрания народных представителей ЗАТО Северск</t>
  </si>
  <si>
    <t>Постановление Главы Администрации ЗАТО Северск от 10.03.2009 №  702 "О порядке оказания материальной помощи жителям ЗАТО Северск, оказавшимися в трудной жизненной ситуации"; 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2009 - 2011 годах"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</si>
  <si>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2009 - 2011 годах"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</si>
  <si>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2009 - 2011 годах", Решение Думы ЗАТО Северск от 12.07.2007 № 35/4 "Об утверждении Положения о доплате неработающим пенсионерам ЗАТО Северск"</t>
  </si>
  <si>
    <t>Постановление Главы Администрации ЗАТО Северск от 18.12.2006 № 3802 "О порядке выплаты пожизненной ренты одиноким пожилым гражданам, передавшим принадлежащие им на праве собственности жилые помещения в муниципальный жилой фонд"; 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</si>
  <si>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Часть 11 ст. 159 Жилищного кодекса Российской Федерации; статья 6 Федерального закона от 26.12.2005 № 184-ФЗ "О внесении изменений в Федеральный закон "Об основах регулирования тарифов организаций коммунального комплекса" и некоторые законодательные акты Российской Федерации"</t>
  </si>
  <si>
    <t xml:space="preserve">Дополнительные субсидии отдельным категориям граждан на оплату жилого помещения  и коммунальных услуг </t>
  </si>
  <si>
    <t>Закон Томской области от 13.11.2006 № 267-ОЗ  
«О наделении органов местного самоуправления отдельными государственными полномочиями по расчету и предоставлению ежемесячной компенсационной выплаты  на  оплату дополнительной площади жилого помещения и ежегодной денежной выплаты на приобретение и доставку твердого топлива»</t>
  </si>
  <si>
    <t xml:space="preserve">Решение Думы ЗАТО Северск от 23.11.2006 № 23/20 "Об утверждении Программы "Поддержка молодых семей ЗАТО Северск в решении жилищной проблемы на 2007 - 2010 годы"   </t>
  </si>
  <si>
    <t>Постановление Правительства Российской Федерации от 11.01.2001 № 23 "Об обеспечении жильем граждан, переезжающих из закрытых административно-территориальных образований на новое место жительства, или выплате компенсаций этим гражданам"; Постановление Главы Администрации ЗАТО Северск от 12.11.2002 № 2785 "Об утверждении Положения "О порядке обеспечения жильем граждан, переезжающих из закрытого административно-территориального образования Северск Томской области на новое место жительства, или выплате компенсаций этим гражданам"</t>
  </si>
  <si>
    <t>Единовременные денежные выплаты отдельным категориям граждан ЗАТО Северск: к юбилейным датам  75, 80, 85, 90 лет, 50 - летию свадьбы, в ознаменование годовщины Дня Победы советского народа в ВОВ 1941-1945 гг.</t>
  </si>
  <si>
    <t>Оплата в размере 50% установленного тарифа услуг по помывке в общих отделениях бань для пенсионеров, проживающих в жилье,  не оборудованном ванной или душем</t>
  </si>
  <si>
    <t>М.Е.Мурашкин</t>
  </si>
  <si>
    <t>___________________Т.Ф.Конькова</t>
  </si>
  <si>
    <t>___________________А.П.Голубев</t>
  </si>
  <si>
    <t>___________________Т.И.Солдатова</t>
  </si>
  <si>
    <t>___________________В.Н.Савловец</t>
  </si>
  <si>
    <t>___________________Г.С.Титова</t>
  </si>
  <si>
    <t>Компенсация оплаты жилого помещения и коммунальных услуг гражданам, удостоенным звания "Почетный гражданин" ЗАТО Северск в рамках реализации программы "Социальная защита и поддержка населения ЗАТО Северск в 2009 -2011 годах"</t>
  </si>
  <si>
    <t>к Решению Думы ЗАТО Северск</t>
  </si>
  <si>
    <t>Утв.Думой ЗАТО Северск,
2009 г.</t>
  </si>
  <si>
    <t>Исполнено</t>
  </si>
  <si>
    <t>Процент исполнения к годовому плану</t>
  </si>
  <si>
    <t>Приложение 14</t>
  </si>
  <si>
    <t>Отчет 
об исполнении плана по расходам, направляемым на исполнение публичных нормативных обязательств ЗАТО Северск за 2009 год</t>
  </si>
  <si>
    <t>Кузнецова Лидия Валентиновна</t>
  </si>
  <si>
    <t>77 39 12</t>
  </si>
  <si>
    <t>Визы:</t>
  </si>
  <si>
    <t>___________________ М.Е.Мурашкин</t>
  </si>
  <si>
    <t>Голубев Андрей Петрович</t>
  </si>
  <si>
    <t>77 23 33</t>
  </si>
  <si>
    <r>
      <t>от_</t>
    </r>
    <r>
      <rPr>
        <u val="single"/>
        <sz val="12"/>
        <rFont val="Times New Roman"/>
        <family val="1"/>
      </rPr>
      <t>13.05.2010</t>
    </r>
    <r>
      <rPr>
        <sz val="12"/>
        <rFont val="Times New Roman"/>
        <family val="1"/>
      </rPr>
      <t>_  №_</t>
    </r>
    <r>
      <rPr>
        <u val="single"/>
        <sz val="12"/>
        <rFont val="Times New Roman"/>
        <family val="1"/>
      </rPr>
      <t>96/1</t>
    </r>
    <r>
      <rPr>
        <sz val="12"/>
        <rFont val="Times New Roman"/>
        <family val="1"/>
      </rPr>
      <t>_</t>
    </r>
  </si>
  <si>
    <t xml:space="preserve">        </t>
  </si>
  <si>
    <t xml:space="preserve">       </t>
  </si>
  <si>
    <t xml:space="preserve"> </t>
  </si>
  <si>
    <t xml:space="preserve">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</si>
</sst>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2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2"/>
      <color indexed="8"/>
      <name val="Arial Cyr"/>
      <family val="2"/>
    </font>
    <font>
      <sz val="12"/>
      <color indexed="42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42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name val="Arial Cyr"/>
      <family val="0"/>
    </font>
    <font>
      <sz val="12"/>
      <name val="Times New Roman CYR"/>
      <family val="0"/>
    </font>
    <font>
      <sz val="12"/>
      <name val="Arial"/>
      <family val="2"/>
    </font>
    <font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65" fontId="1" fillId="0" borderId="0" xfId="52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 horizontal="right" vertical="center"/>
    </xf>
    <xf numFmtId="0" fontId="1" fillId="0" borderId="13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0" fontId="2" fillId="18" borderId="0" xfId="0" applyFont="1" applyFill="1" applyAlignment="1">
      <alignment/>
    </xf>
    <xf numFmtId="166" fontId="1" fillId="0" borderId="11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Alignment="1">
      <alignment/>
    </xf>
    <xf numFmtId="164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right"/>
    </xf>
    <xf numFmtId="166" fontId="1" fillId="0" borderId="0" xfId="52" applyNumberFormat="1" applyFont="1" applyFill="1" applyBorder="1" applyAlignment="1" applyProtection="1">
      <alignment horizontal="left" vertical="center"/>
      <protection/>
    </xf>
    <xf numFmtId="165" fontId="27" fillId="0" borderId="0" xfId="52" applyNumberFormat="1" applyFont="1" applyFill="1" applyBorder="1" applyAlignment="1" applyProtection="1">
      <alignment horizontal="right" vertical="center"/>
      <protection/>
    </xf>
    <xf numFmtId="4" fontId="28" fillId="0" borderId="11" xfId="0" applyNumberFormat="1" applyFont="1" applyFill="1" applyBorder="1" applyAlignment="1" applyProtection="1">
      <alignment horizontal="center" vertical="center" wrapText="1"/>
      <protection/>
    </xf>
    <xf numFmtId="3" fontId="28" fillId="0" borderId="11" xfId="0" applyNumberFormat="1" applyFont="1" applyFill="1" applyBorder="1" applyAlignment="1" applyProtection="1">
      <alignment horizontal="center" vertical="center" wrapText="1"/>
      <protection/>
    </xf>
    <xf numFmtId="3" fontId="23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49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6" fillId="0" borderId="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1" fillId="0" borderId="16" xfId="0" applyNumberFormat="1" applyFont="1" applyFill="1" applyBorder="1" applyAlignment="1">
      <alignment vertical="center"/>
    </xf>
    <xf numFmtId="2" fontId="23" fillId="0" borderId="17" xfId="0" applyNumberFormat="1" applyFont="1" applyFill="1" applyBorder="1" applyAlignment="1">
      <alignment vertical="center"/>
    </xf>
    <xf numFmtId="4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00390625" defaultRowHeight="12.75" outlineLevelRow="1" outlineLevelCol="1"/>
  <cols>
    <col min="1" max="1" width="17.625" style="4" customWidth="1"/>
    <col min="2" max="2" width="25.25390625" style="4" customWidth="1"/>
    <col min="3" max="3" width="9.00390625" style="4" hidden="1" customWidth="1" outlineLevel="1"/>
    <col min="4" max="4" width="9.625" style="4" hidden="1" customWidth="1" outlineLevel="1"/>
    <col min="5" max="5" width="10.25390625" style="4" hidden="1" customWidth="1" outlineLevel="1" collapsed="1"/>
    <col min="6" max="6" width="10.25390625" style="4" hidden="1" customWidth="1" outlineLevel="1"/>
    <col min="7" max="7" width="13.00390625" style="4" customWidth="1" collapsed="1"/>
    <col min="8" max="8" width="15.375" style="4" customWidth="1"/>
    <col min="9" max="9" width="18.125" style="4" customWidth="1"/>
    <col min="10" max="10" width="45.875" style="4" hidden="1" customWidth="1"/>
    <col min="11" max="16384" width="9.125" style="4" customWidth="1"/>
  </cols>
  <sheetData>
    <row r="1" spans="1:12" ht="15.75">
      <c r="A1" s="1"/>
      <c r="B1" s="2"/>
      <c r="C1" s="2"/>
      <c r="D1" s="2"/>
      <c r="E1" s="2"/>
      <c r="F1" s="2"/>
      <c r="H1" s="44" t="s">
        <v>44</v>
      </c>
      <c r="I1" s="44"/>
      <c r="J1" s="45"/>
      <c r="K1" s="45"/>
      <c r="L1" s="3"/>
    </row>
    <row r="2" spans="1:12" ht="15.75">
      <c r="A2" s="1"/>
      <c r="B2" s="2"/>
      <c r="C2" s="2"/>
      <c r="D2" s="2"/>
      <c r="E2" s="2"/>
      <c r="F2" s="2"/>
      <c r="H2" s="46" t="s">
        <v>40</v>
      </c>
      <c r="I2" s="44"/>
      <c r="J2" s="47"/>
      <c r="K2" s="47"/>
      <c r="L2" s="3"/>
    </row>
    <row r="3" spans="1:12" ht="15.75">
      <c r="A3" s="5"/>
      <c r="B3" s="2"/>
      <c r="C3" s="2"/>
      <c r="D3" s="2"/>
      <c r="E3" s="2"/>
      <c r="F3" s="2"/>
      <c r="H3" s="48" t="s">
        <v>52</v>
      </c>
      <c r="I3" s="44"/>
      <c r="J3" s="49"/>
      <c r="K3" s="49"/>
      <c r="L3" s="3"/>
    </row>
    <row r="4" spans="1:12" ht="15.75">
      <c r="A4" s="5"/>
      <c r="B4" s="2"/>
      <c r="C4" s="6"/>
      <c r="D4" s="6"/>
      <c r="E4" s="6"/>
      <c r="F4" s="6"/>
      <c r="G4" s="28"/>
      <c r="H4" s="26"/>
      <c r="J4" s="27"/>
      <c r="K4" s="3"/>
      <c r="L4" s="3"/>
    </row>
    <row r="5" spans="1:10" ht="20.25" customHeight="1" hidden="1">
      <c r="A5" s="5"/>
      <c r="B5" s="7"/>
      <c r="C5" s="7"/>
      <c r="D5" s="7"/>
      <c r="E5" s="7"/>
      <c r="F5" s="7"/>
      <c r="G5" s="28"/>
      <c r="H5" s="26"/>
      <c r="J5" s="27"/>
    </row>
    <row r="6" spans="1:10" ht="97.5" customHeight="1">
      <c r="A6" s="66" t="s">
        <v>45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ht="18.75" hidden="1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8.7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1" ht="86.25" customHeight="1">
      <c r="A9" s="29" t="s">
        <v>0</v>
      </c>
      <c r="B9" s="29" t="s">
        <v>1</v>
      </c>
      <c r="C9" s="30" t="s">
        <v>19</v>
      </c>
      <c r="D9" s="30" t="s">
        <v>20</v>
      </c>
      <c r="E9" s="30" t="s">
        <v>19</v>
      </c>
      <c r="F9" s="30" t="s">
        <v>20</v>
      </c>
      <c r="G9" s="50" t="s">
        <v>41</v>
      </c>
      <c r="H9" s="53" t="s">
        <v>42</v>
      </c>
      <c r="I9" s="50" t="s">
        <v>43</v>
      </c>
      <c r="J9" s="70" t="s">
        <v>42</v>
      </c>
      <c r="K9" s="72"/>
    </row>
    <row r="10" spans="1:11" ht="15.75">
      <c r="A10" s="54">
        <v>1</v>
      </c>
      <c r="B10" s="29">
        <v>2</v>
      </c>
      <c r="C10" s="29">
        <v>3</v>
      </c>
      <c r="D10" s="29">
        <v>4</v>
      </c>
      <c r="E10" s="29">
        <v>3</v>
      </c>
      <c r="F10" s="29">
        <v>4</v>
      </c>
      <c r="G10" s="51">
        <v>3</v>
      </c>
      <c r="H10" s="52">
        <v>4</v>
      </c>
      <c r="I10" s="51">
        <v>5</v>
      </c>
      <c r="J10" s="71"/>
      <c r="K10" s="72"/>
    </row>
    <row r="11" spans="1:10" ht="129" customHeight="1">
      <c r="A11" s="31" t="s">
        <v>2</v>
      </c>
      <c r="B11" s="41" t="s">
        <v>14</v>
      </c>
      <c r="C11" s="32">
        <v>2646.5</v>
      </c>
      <c r="D11" s="32">
        <v>425.8</v>
      </c>
      <c r="E11" s="32">
        <f>C11+D11</f>
        <v>3072.3</v>
      </c>
      <c r="F11" s="32">
        <v>347.2</v>
      </c>
      <c r="G11" s="32">
        <f>E11+F11</f>
        <v>3419.5</v>
      </c>
      <c r="H11" s="32">
        <v>3419.3</v>
      </c>
      <c r="I11" s="43">
        <f>H11/G11*100</f>
        <v>99.9941511916947</v>
      </c>
      <c r="J11" s="9" t="s">
        <v>22</v>
      </c>
    </row>
    <row r="12" spans="1:10" ht="69.75" customHeight="1">
      <c r="A12" s="33"/>
      <c r="B12" s="41" t="s">
        <v>15</v>
      </c>
      <c r="C12" s="32">
        <v>875.9</v>
      </c>
      <c r="D12" s="32"/>
      <c r="E12" s="32">
        <f aca="true" t="shared" si="0" ref="E12:E25">C12+D12</f>
        <v>875.9</v>
      </c>
      <c r="F12" s="32">
        <v>118.9</v>
      </c>
      <c r="G12" s="32">
        <f>E12+F12</f>
        <v>994.8</v>
      </c>
      <c r="H12" s="32">
        <v>994.7</v>
      </c>
      <c r="I12" s="43">
        <f aca="true" t="shared" si="1" ref="I12:I25">H12/G12*100</f>
        <v>99.98994772818658</v>
      </c>
      <c r="J12" s="9" t="s">
        <v>23</v>
      </c>
    </row>
    <row r="13" spans="1:10" ht="54.75" customHeight="1" hidden="1" outlineLevel="1">
      <c r="A13" s="33"/>
      <c r="B13" s="41" t="s">
        <v>5</v>
      </c>
      <c r="C13" s="32"/>
      <c r="D13" s="32"/>
      <c r="E13" s="32">
        <f t="shared" si="0"/>
        <v>0</v>
      </c>
      <c r="F13" s="32"/>
      <c r="G13" s="32"/>
      <c r="H13" s="32"/>
      <c r="I13" s="43" t="e">
        <f t="shared" si="1"/>
        <v>#DIV/0!</v>
      </c>
      <c r="J13" s="9" t="s">
        <v>4</v>
      </c>
    </row>
    <row r="14" spans="1:10" ht="84.75" customHeight="1" hidden="1" outlineLevel="1">
      <c r="A14" s="33"/>
      <c r="B14" s="41" t="s">
        <v>6</v>
      </c>
      <c r="C14" s="32"/>
      <c r="D14" s="32"/>
      <c r="E14" s="32">
        <f t="shared" si="0"/>
        <v>0</v>
      </c>
      <c r="F14" s="32"/>
      <c r="G14" s="32"/>
      <c r="H14" s="32"/>
      <c r="I14" s="43" t="e">
        <f t="shared" si="1"/>
        <v>#DIV/0!</v>
      </c>
      <c r="J14" s="9" t="s">
        <v>4</v>
      </c>
    </row>
    <row r="15" spans="1:10" ht="250.5" customHeight="1" collapsed="1">
      <c r="A15" s="34"/>
      <c r="B15" s="40" t="s">
        <v>16</v>
      </c>
      <c r="C15" s="32">
        <v>12926.8</v>
      </c>
      <c r="D15" s="32">
        <v>-761.8</v>
      </c>
      <c r="E15" s="32">
        <f t="shared" si="0"/>
        <v>12165</v>
      </c>
      <c r="F15" s="32">
        <v>-81.7</v>
      </c>
      <c r="G15" s="32">
        <f>E15+F15</f>
        <v>12083.3</v>
      </c>
      <c r="H15" s="32">
        <v>12076.7</v>
      </c>
      <c r="I15" s="43">
        <f t="shared" si="1"/>
        <v>99.94537915966666</v>
      </c>
      <c r="J15" s="9" t="s">
        <v>24</v>
      </c>
    </row>
    <row r="16" spans="1:10" ht="183" customHeight="1">
      <c r="A16" s="31"/>
      <c r="B16" s="40" t="s">
        <v>31</v>
      </c>
      <c r="C16" s="32">
        <v>2773.7</v>
      </c>
      <c r="D16" s="32">
        <v>-674</v>
      </c>
      <c r="E16" s="32">
        <f t="shared" si="0"/>
        <v>2099.7</v>
      </c>
      <c r="F16" s="32">
        <v>-44.22</v>
      </c>
      <c r="G16" s="32">
        <f>E16+F16</f>
        <v>2055.48</v>
      </c>
      <c r="H16" s="32">
        <v>2052.1</v>
      </c>
      <c r="I16" s="43">
        <f t="shared" si="1"/>
        <v>99.83556152334248</v>
      </c>
      <c r="J16" s="9" t="s">
        <v>23</v>
      </c>
    </row>
    <row r="17" spans="1:10" ht="57.75" customHeight="1">
      <c r="A17" s="33"/>
      <c r="B17" s="40" t="s">
        <v>7</v>
      </c>
      <c r="C17" s="32">
        <v>403.6</v>
      </c>
      <c r="D17" s="32"/>
      <c r="E17" s="32">
        <f t="shared" si="0"/>
        <v>403.6</v>
      </c>
      <c r="F17" s="32">
        <v>-46.5</v>
      </c>
      <c r="G17" s="32">
        <f>E17+F17</f>
        <v>357.1</v>
      </c>
      <c r="H17" s="32">
        <v>357</v>
      </c>
      <c r="I17" s="43">
        <f t="shared" si="1"/>
        <v>99.97199663959675</v>
      </c>
      <c r="J17" s="9" t="s">
        <v>25</v>
      </c>
    </row>
    <row r="18" spans="1:10" ht="144" customHeight="1">
      <c r="A18" s="33"/>
      <c r="B18" s="40" t="s">
        <v>32</v>
      </c>
      <c r="C18" s="32">
        <v>64.2</v>
      </c>
      <c r="D18" s="32"/>
      <c r="E18" s="32">
        <f t="shared" si="0"/>
        <v>64.2</v>
      </c>
      <c r="F18" s="32">
        <v>9.3</v>
      </c>
      <c r="G18" s="32">
        <f>E18+F18</f>
        <v>73.5</v>
      </c>
      <c r="H18" s="32">
        <v>73.1</v>
      </c>
      <c r="I18" s="43">
        <f t="shared" si="1"/>
        <v>99.45578231292517</v>
      </c>
      <c r="J18" s="10" t="s">
        <v>23</v>
      </c>
    </row>
    <row r="19" spans="1:10" ht="108.75" customHeight="1">
      <c r="A19" s="33"/>
      <c r="B19" s="40" t="s">
        <v>8</v>
      </c>
      <c r="C19" s="32">
        <v>126.4</v>
      </c>
      <c r="D19" s="32">
        <v>-100</v>
      </c>
      <c r="E19" s="32">
        <f t="shared" si="0"/>
        <v>26.400000000000006</v>
      </c>
      <c r="F19" s="32">
        <v>-3.17</v>
      </c>
      <c r="G19" s="32">
        <f>E19+F19</f>
        <v>23.230000000000004</v>
      </c>
      <c r="H19" s="32">
        <v>21.5</v>
      </c>
      <c r="I19" s="43">
        <f t="shared" si="1"/>
        <v>92.55273353422298</v>
      </c>
      <c r="J19" s="10" t="s">
        <v>23</v>
      </c>
    </row>
    <row r="20" spans="1:10" ht="75" customHeight="1">
      <c r="A20" s="33"/>
      <c r="B20" s="41" t="s">
        <v>10</v>
      </c>
      <c r="C20" s="32">
        <v>31297</v>
      </c>
      <c r="D20" s="32"/>
      <c r="E20" s="32">
        <f t="shared" si="0"/>
        <v>31297</v>
      </c>
      <c r="F20" s="32"/>
      <c r="G20" s="32">
        <v>31297</v>
      </c>
      <c r="H20" s="32">
        <v>26933.7</v>
      </c>
      <c r="I20" s="43">
        <f t="shared" si="1"/>
        <v>86.05840815413617</v>
      </c>
      <c r="J20" s="9" t="s">
        <v>9</v>
      </c>
    </row>
    <row r="21" spans="1:10" ht="97.5" customHeight="1">
      <c r="A21" s="33"/>
      <c r="B21" s="41" t="s">
        <v>27</v>
      </c>
      <c r="C21" s="32">
        <v>1766.8</v>
      </c>
      <c r="D21" s="32"/>
      <c r="E21" s="32">
        <f t="shared" si="0"/>
        <v>1766.8</v>
      </c>
      <c r="F21" s="32">
        <v>-550.9</v>
      </c>
      <c r="G21" s="32">
        <f>E21+F21</f>
        <v>1215.9</v>
      </c>
      <c r="H21" s="32">
        <v>1215.49</v>
      </c>
      <c r="I21" s="43">
        <f t="shared" si="1"/>
        <v>99.96628012172053</v>
      </c>
      <c r="J21" s="9" t="s">
        <v>26</v>
      </c>
    </row>
    <row r="22" spans="1:10" ht="203.25" customHeight="1">
      <c r="A22" s="34"/>
      <c r="B22" s="41" t="s">
        <v>39</v>
      </c>
      <c r="C22" s="32">
        <v>1113.41</v>
      </c>
      <c r="D22" s="32"/>
      <c r="E22" s="32">
        <f>C22+D22</f>
        <v>1113.41</v>
      </c>
      <c r="F22" s="32">
        <v>-12</v>
      </c>
      <c r="G22" s="32">
        <v>1101.41</v>
      </c>
      <c r="H22" s="32">
        <v>1088.1</v>
      </c>
      <c r="I22" s="43">
        <f t="shared" si="1"/>
        <v>98.7915490144451</v>
      </c>
      <c r="J22" s="9" t="s">
        <v>21</v>
      </c>
    </row>
    <row r="23" spans="1:10" ht="153.75" customHeight="1">
      <c r="A23" s="55"/>
      <c r="B23" s="41" t="s">
        <v>17</v>
      </c>
      <c r="C23" s="32">
        <v>7659</v>
      </c>
      <c r="D23" s="32"/>
      <c r="E23" s="32">
        <f t="shared" si="0"/>
        <v>7659</v>
      </c>
      <c r="F23" s="32"/>
      <c r="G23" s="32">
        <v>7659</v>
      </c>
      <c r="H23" s="32">
        <v>7450.95</v>
      </c>
      <c r="I23" s="43">
        <f t="shared" si="1"/>
        <v>97.28358793576184</v>
      </c>
      <c r="J23" s="9" t="s">
        <v>28</v>
      </c>
    </row>
    <row r="24" spans="1:10" ht="129" customHeight="1">
      <c r="A24" s="35" t="s">
        <v>18</v>
      </c>
      <c r="B24" s="35" t="s">
        <v>11</v>
      </c>
      <c r="C24" s="32">
        <v>4000</v>
      </c>
      <c r="D24" s="32"/>
      <c r="E24" s="32">
        <f t="shared" si="0"/>
        <v>4000</v>
      </c>
      <c r="F24" s="32"/>
      <c r="G24" s="32">
        <v>4000</v>
      </c>
      <c r="H24" s="32">
        <v>3978.53</v>
      </c>
      <c r="I24" s="43">
        <f t="shared" si="1"/>
        <v>99.46325</v>
      </c>
      <c r="J24" s="11" t="s">
        <v>29</v>
      </c>
    </row>
    <row r="25" spans="1:10" ht="162.75" customHeight="1">
      <c r="A25" s="35" t="s">
        <v>12</v>
      </c>
      <c r="B25" s="35" t="s">
        <v>13</v>
      </c>
      <c r="C25" s="32">
        <v>4517.02</v>
      </c>
      <c r="D25" s="32"/>
      <c r="E25" s="32">
        <f t="shared" si="0"/>
        <v>4517.02</v>
      </c>
      <c r="F25" s="32"/>
      <c r="G25" s="32">
        <v>4517.02</v>
      </c>
      <c r="H25" s="32">
        <v>3797.61</v>
      </c>
      <c r="I25" s="43">
        <f t="shared" si="1"/>
        <v>84.0733492435278</v>
      </c>
      <c r="J25" s="11" t="s">
        <v>30</v>
      </c>
    </row>
    <row r="26" spans="1:10" ht="15.75">
      <c r="A26" s="67" t="s">
        <v>3</v>
      </c>
      <c r="B26" s="67"/>
      <c r="C26" s="36">
        <f>SUM(C11:C25)</f>
        <v>70170.33000000002</v>
      </c>
      <c r="D26" s="36">
        <f>SUM(D11:D25)</f>
        <v>-1110</v>
      </c>
      <c r="E26" s="37">
        <f>SUM(E11:E25)</f>
        <v>69060.33000000002</v>
      </c>
      <c r="F26" s="37">
        <f>SUM(F11:F25)</f>
        <v>-263.0899999999999</v>
      </c>
      <c r="G26" s="38">
        <v>68797.24</v>
      </c>
      <c r="H26" s="39">
        <f>SUM(H11:H25)</f>
        <v>63458.77999999999</v>
      </c>
      <c r="I26" s="43">
        <v>92.24</v>
      </c>
      <c r="J26" s="12"/>
    </row>
    <row r="27" spans="1:10" ht="12.75" hidden="1">
      <c r="A27" s="5"/>
      <c r="B27" s="2"/>
      <c r="C27" s="2"/>
      <c r="D27" s="2"/>
      <c r="E27" s="2"/>
      <c r="F27" s="2"/>
      <c r="G27" s="2"/>
      <c r="H27" s="2"/>
      <c r="I27" s="2"/>
      <c r="J27" s="2"/>
    </row>
    <row r="28" spans="1:10" ht="12.75" hidden="1">
      <c r="A28" s="5"/>
      <c r="B28" s="2"/>
      <c r="C28" s="2"/>
      <c r="D28" s="2"/>
      <c r="E28" s="2"/>
      <c r="F28" s="2"/>
      <c r="G28" s="2"/>
      <c r="H28" s="2"/>
      <c r="I28" s="2"/>
      <c r="J28" s="2"/>
    </row>
    <row r="29" spans="2:10" ht="12.75" hidden="1">
      <c r="B29" s="2"/>
      <c r="C29" s="2"/>
      <c r="D29" s="2"/>
      <c r="E29" s="2"/>
      <c r="F29" s="2"/>
      <c r="G29" s="2"/>
      <c r="H29" s="2"/>
      <c r="I29" s="2"/>
      <c r="J29" s="2"/>
    </row>
    <row r="30" spans="1:10" ht="12.75" hidden="1">
      <c r="A30" s="5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5"/>
      <c r="B31" s="2"/>
      <c r="C31" s="2"/>
      <c r="D31" s="2"/>
      <c r="E31" s="2"/>
      <c r="F31" s="2"/>
      <c r="G31" s="25"/>
      <c r="H31" s="2"/>
      <c r="I31" s="2"/>
      <c r="J31" s="2"/>
    </row>
    <row r="32" spans="1:10" ht="12.75">
      <c r="A32" s="5"/>
      <c r="B32" s="2"/>
      <c r="C32" s="2"/>
      <c r="D32" s="2"/>
      <c r="E32" s="13"/>
      <c r="F32" s="14"/>
      <c r="G32" s="13"/>
      <c r="H32" s="13"/>
      <c r="I32" s="13"/>
      <c r="J32" s="14"/>
    </row>
    <row r="35" ht="37.5" customHeight="1"/>
    <row r="39" ht="18.75" customHeight="1"/>
    <row r="40" spans="1:13" ht="18.75" customHeight="1" hidden="1">
      <c r="A40" s="59"/>
      <c r="B40" s="58"/>
      <c r="C40" s="58"/>
      <c r="D40" s="58"/>
      <c r="E40" s="58"/>
      <c r="F40" s="58"/>
      <c r="G40" s="47"/>
      <c r="K40" s="15"/>
      <c r="L40" s="15"/>
      <c r="M40" s="15"/>
    </row>
    <row r="41" spans="11:13" ht="18.75">
      <c r="K41" s="15"/>
      <c r="L41" s="15"/>
      <c r="M41" s="15"/>
    </row>
    <row r="42" spans="11:13" ht="18.75">
      <c r="K42" s="15"/>
      <c r="L42" s="15"/>
      <c r="M42" s="15"/>
    </row>
    <row r="43" spans="1:12" ht="18.75">
      <c r="A43" s="20"/>
      <c r="B43" s="15"/>
      <c r="C43" s="19"/>
      <c r="D43" s="19"/>
      <c r="E43" s="19"/>
      <c r="F43" s="19"/>
      <c r="G43" s="19"/>
      <c r="H43" s="19"/>
      <c r="I43" s="19"/>
      <c r="J43" s="21"/>
      <c r="K43" s="15"/>
      <c r="L43" s="15"/>
    </row>
    <row r="44" spans="1:13" ht="15.75">
      <c r="A44" s="16"/>
      <c r="B44" s="16"/>
      <c r="C44" s="17"/>
      <c r="D44" s="17"/>
      <c r="E44" s="17"/>
      <c r="F44" s="17"/>
      <c r="G44" s="17"/>
      <c r="H44" s="17"/>
      <c r="I44" s="17"/>
      <c r="J44" s="16"/>
      <c r="K44" s="16"/>
      <c r="L44" s="16"/>
      <c r="M44" s="16"/>
    </row>
    <row r="52" spans="1:2" ht="15.75">
      <c r="A52" s="24"/>
      <c r="B52" s="24"/>
    </row>
    <row r="53" spans="1:2" ht="15.75">
      <c r="A53" s="24"/>
      <c r="B53" s="24"/>
    </row>
    <row r="54" spans="1:2" ht="15.75">
      <c r="A54" s="24"/>
      <c r="B54" s="24"/>
    </row>
    <row r="55" spans="1:2" ht="15.75">
      <c r="A55" s="24"/>
      <c r="B55" s="24"/>
    </row>
    <row r="56" spans="1:2" ht="15.75">
      <c r="A56" s="24" t="s">
        <v>46</v>
      </c>
      <c r="B56" s="24"/>
    </row>
    <row r="57" spans="1:2" ht="15.75">
      <c r="A57" s="24" t="s">
        <v>47</v>
      </c>
      <c r="B57" s="24"/>
    </row>
    <row r="59" spans="1:2" ht="15.75">
      <c r="A59" s="24"/>
      <c r="B59" s="24"/>
    </row>
    <row r="60" spans="1:2" ht="15.75">
      <c r="A60" s="24"/>
      <c r="B60" s="24"/>
    </row>
    <row r="61" spans="1:2" ht="15.75">
      <c r="A61" s="24"/>
      <c r="B61" s="24"/>
    </row>
    <row r="62" spans="1:2" ht="15.75">
      <c r="A62" s="24"/>
      <c r="B62" s="24"/>
    </row>
    <row r="63" spans="1:2" ht="15.75">
      <c r="A63" s="24"/>
      <c r="B63" s="24"/>
    </row>
    <row r="64" spans="1:2" ht="15.75">
      <c r="A64" s="24"/>
      <c r="B64" s="24"/>
    </row>
    <row r="65" spans="1:2" ht="15.75">
      <c r="A65" s="24"/>
      <c r="B65" s="24"/>
    </row>
    <row r="66" spans="1:2" ht="15.75">
      <c r="A66" s="24"/>
      <c r="B66" s="24"/>
    </row>
    <row r="67" spans="1:2" ht="15.75">
      <c r="A67" s="24"/>
      <c r="B67" s="24"/>
    </row>
    <row r="68" spans="1:2" ht="15.75">
      <c r="A68" s="24"/>
      <c r="B68" s="24"/>
    </row>
    <row r="69" spans="1:2" ht="15.75">
      <c r="A69" s="24"/>
      <c r="B69" s="24"/>
    </row>
    <row r="70" spans="1:2" ht="15.75">
      <c r="A70" s="24"/>
      <c r="B70" s="24"/>
    </row>
    <row r="71" spans="1:2" ht="15.75">
      <c r="A71" s="24"/>
      <c r="B71" s="24"/>
    </row>
    <row r="72" spans="1:2" ht="15.75">
      <c r="A72" s="24"/>
      <c r="B72" s="24"/>
    </row>
    <row r="73" spans="1:2" ht="15.75">
      <c r="A73" s="24"/>
      <c r="B73" s="24"/>
    </row>
    <row r="74" spans="1:2" ht="15.75">
      <c r="A74" s="24"/>
      <c r="B74" s="24"/>
    </row>
    <row r="75" spans="1:2" ht="15.75">
      <c r="A75" s="24"/>
      <c r="B75" s="24"/>
    </row>
    <row r="76" spans="1:2" ht="15.75">
      <c r="A76" s="24"/>
      <c r="B76" s="24"/>
    </row>
    <row r="77" spans="1:2" ht="15.75">
      <c r="A77" s="24"/>
      <c r="B77" s="24"/>
    </row>
    <row r="95" spans="4:9" ht="15.75">
      <c r="D95" s="22"/>
      <c r="E95" s="23"/>
      <c r="F95" s="23"/>
      <c r="G95" s="23"/>
      <c r="H95" s="23"/>
      <c r="I95" s="23"/>
    </row>
    <row r="96" spans="4:9" ht="15.75">
      <c r="D96" s="22"/>
      <c r="E96" s="23"/>
      <c r="F96" s="23"/>
      <c r="G96" s="23"/>
      <c r="H96" s="23"/>
      <c r="I96" s="23"/>
    </row>
    <row r="97" spans="1:10" ht="15.75">
      <c r="A97" s="63" t="s">
        <v>48</v>
      </c>
      <c r="B97" s="22"/>
      <c r="C97" s="22"/>
      <c r="D97" s="61"/>
      <c r="E97" s="61"/>
      <c r="J97" s="42"/>
    </row>
    <row r="98" spans="1:10" ht="15.75">
      <c r="A98" s="63"/>
      <c r="B98" s="64"/>
      <c r="C98" s="64"/>
      <c r="D98" s="61"/>
      <c r="E98" s="61"/>
      <c r="J98" s="42"/>
    </row>
    <row r="99" spans="1:10" ht="15.75">
      <c r="A99" s="63" t="s">
        <v>49</v>
      </c>
      <c r="B99" s="64"/>
      <c r="C99" s="58"/>
      <c r="D99" s="2"/>
      <c r="E99" s="2"/>
      <c r="J99" s="42"/>
    </row>
    <row r="100" spans="1:10" ht="12.75">
      <c r="A100" s="5"/>
      <c r="B100" s="2"/>
      <c r="C100" s="2"/>
      <c r="D100" s="2"/>
      <c r="E100" s="2"/>
      <c r="J100" s="42"/>
    </row>
    <row r="101" spans="1:10" ht="15.75">
      <c r="A101" s="63" t="s">
        <v>34</v>
      </c>
      <c r="B101" s="64"/>
      <c r="C101" s="64"/>
      <c r="D101" s="2"/>
      <c r="E101" s="2"/>
      <c r="J101" s="42"/>
    </row>
    <row r="102" spans="1:10" ht="15.75">
      <c r="A102" s="69"/>
      <c r="B102" s="69"/>
      <c r="C102" s="69"/>
      <c r="D102" s="69"/>
      <c r="E102" s="69"/>
      <c r="J102" s="42"/>
    </row>
    <row r="103" spans="1:10" ht="15.75">
      <c r="A103" s="63" t="s">
        <v>35</v>
      </c>
      <c r="B103" s="64"/>
      <c r="C103" s="64"/>
      <c r="D103" s="17"/>
      <c r="E103" s="17"/>
      <c r="J103" s="42"/>
    </row>
    <row r="104" spans="1:3" ht="12.75">
      <c r="A104" s="65"/>
      <c r="B104" s="64"/>
      <c r="C104" s="64"/>
    </row>
    <row r="105" spans="1:3" ht="15.75">
      <c r="A105" s="63" t="s">
        <v>36</v>
      </c>
      <c r="B105" s="64"/>
      <c r="C105" s="64"/>
    </row>
    <row r="107" spans="1:3" ht="15.75">
      <c r="A107" s="63" t="s">
        <v>37</v>
      </c>
      <c r="B107" s="64"/>
      <c r="C107" s="64"/>
    </row>
    <row r="108" spans="1:3" ht="15.75">
      <c r="A108" s="60"/>
      <c r="B108" s="61"/>
      <c r="C108" s="62"/>
    </row>
    <row r="109" spans="1:3" ht="15.75">
      <c r="A109" s="63" t="s">
        <v>38</v>
      </c>
      <c r="B109" s="61"/>
      <c r="C109" s="62"/>
    </row>
    <row r="110" spans="1:3" ht="15.75">
      <c r="A110" s="63"/>
      <c r="B110" s="61"/>
      <c r="C110" s="62"/>
    </row>
    <row r="111" spans="1:3" ht="15.75">
      <c r="A111" s="63"/>
      <c r="B111" s="61"/>
      <c r="C111" s="62"/>
    </row>
    <row r="112" spans="1:3" ht="15.75">
      <c r="A112" s="63"/>
      <c r="B112" s="61"/>
      <c r="C112" s="62"/>
    </row>
    <row r="115" spans="1:2" ht="15.75">
      <c r="A115" s="24" t="s">
        <v>50</v>
      </c>
      <c r="B115" s="24"/>
    </row>
    <row r="116" spans="1:2" ht="15.75">
      <c r="A116" s="24" t="s">
        <v>51</v>
      </c>
      <c r="B116" s="24"/>
    </row>
    <row r="117" spans="1:2" ht="15.75">
      <c r="A117" s="24"/>
      <c r="B117" s="24"/>
    </row>
    <row r="124" spans="1:10" ht="15.75">
      <c r="A124" s="69" t="s">
        <v>53</v>
      </c>
      <c r="B124" s="69"/>
      <c r="C124" s="69"/>
      <c r="D124" s="69"/>
      <c r="E124" s="69"/>
      <c r="F124" s="69"/>
      <c r="G124" s="69"/>
      <c r="H124" s="69"/>
      <c r="I124" s="69"/>
      <c r="J124" s="69"/>
    </row>
    <row r="125" spans="1:10" ht="18.75">
      <c r="A125" s="68"/>
      <c r="B125" s="68"/>
      <c r="C125" s="68"/>
      <c r="D125" s="68"/>
      <c r="E125" s="68"/>
      <c r="F125" s="56"/>
      <c r="G125" s="56"/>
      <c r="H125" s="56"/>
      <c r="I125" s="56"/>
      <c r="J125" s="15"/>
    </row>
    <row r="126" spans="1:10" ht="15.75">
      <c r="A126" s="75" t="s">
        <v>54</v>
      </c>
      <c r="B126" s="75"/>
      <c r="C126" s="75"/>
      <c r="D126" s="75"/>
      <c r="E126" s="75"/>
      <c r="F126" s="75"/>
      <c r="G126" s="75"/>
      <c r="H126" s="75"/>
      <c r="I126" s="75"/>
      <c r="J126" s="75"/>
    </row>
    <row r="127" spans="1:10" ht="18.75">
      <c r="A127" s="74"/>
      <c r="B127" s="74"/>
      <c r="C127" s="74"/>
      <c r="D127" s="74"/>
      <c r="E127" s="74"/>
      <c r="F127" s="74"/>
      <c r="G127" s="74"/>
      <c r="H127" s="74"/>
      <c r="I127" s="74"/>
      <c r="J127" s="74"/>
    </row>
    <row r="128" spans="1:10" ht="18.75">
      <c r="A128" s="57"/>
      <c r="B128" s="16"/>
      <c r="C128" s="17"/>
      <c r="D128" s="17"/>
      <c r="E128" s="17"/>
      <c r="F128" s="16"/>
      <c r="G128" s="16"/>
      <c r="H128" s="16"/>
      <c r="I128" s="16"/>
      <c r="J128" s="18"/>
    </row>
    <row r="129" spans="1:10" ht="15.75">
      <c r="A129" s="73" t="s">
        <v>55</v>
      </c>
      <c r="B129" s="73"/>
      <c r="C129" s="58"/>
      <c r="D129" s="58"/>
      <c r="E129" s="58"/>
      <c r="F129" s="58"/>
      <c r="G129" s="47"/>
      <c r="J129" s="47"/>
    </row>
    <row r="130" spans="1:10" ht="15.75">
      <c r="A130" s="73"/>
      <c r="B130" s="73"/>
      <c r="C130" s="58"/>
      <c r="D130" s="58"/>
      <c r="E130" s="58"/>
      <c r="F130" s="76" t="s">
        <v>56</v>
      </c>
      <c r="G130" s="76"/>
      <c r="H130" s="76"/>
      <c r="I130" s="76"/>
      <c r="J130" s="47" t="s">
        <v>33</v>
      </c>
    </row>
  </sheetData>
  <sheetProtection/>
  <mergeCells count="12">
    <mergeCell ref="K9:K10"/>
    <mergeCell ref="A102:E102"/>
    <mergeCell ref="A130:B130"/>
    <mergeCell ref="A127:J127"/>
    <mergeCell ref="A126:J126"/>
    <mergeCell ref="A129:B129"/>
    <mergeCell ref="F130:I130"/>
    <mergeCell ref="A6:J6"/>
    <mergeCell ref="A26:B26"/>
    <mergeCell ref="A125:E125"/>
    <mergeCell ref="A124:J124"/>
    <mergeCell ref="J9:J10"/>
  </mergeCells>
  <printOptions/>
  <pageMargins left="1.1811023622047245" right="0.31496062992125984" top="0.7874015748031497" bottom="0.3937007874015748" header="0.5118110236220472" footer="0.35433070866141736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E38" sqref="E37:E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Naumova</cp:lastModifiedBy>
  <cp:lastPrinted>2010-05-18T05:26:11Z</cp:lastPrinted>
  <dcterms:created xsi:type="dcterms:W3CDTF">2008-10-06T07:55:44Z</dcterms:created>
  <dcterms:modified xsi:type="dcterms:W3CDTF">2010-05-21T05:22:31Z</dcterms:modified>
  <cp:category/>
  <cp:version/>
  <cp:contentType/>
  <cp:contentStatus/>
</cp:coreProperties>
</file>