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'ФНР_основной'!$A$1:$G$82</definedName>
  </definedNames>
  <calcPr fullCalcOnLoad="1"/>
</workbook>
</file>

<file path=xl/sharedStrings.xml><?xml version="1.0" encoding="utf-8"?>
<sst xmlns="http://schemas.openxmlformats.org/spreadsheetml/2006/main" count="147" uniqueCount="124">
  <si>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</si>
  <si>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</si>
  <si>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</si>
  <si>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</si>
  <si>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</si>
  <si>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</si>
  <si>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</si>
  <si>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</si>
  <si>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</si>
  <si>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</si>
  <si>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</si>
  <si>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</si>
  <si>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</si>
  <si>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</si>
  <si>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</si>
  <si>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</si>
  <si>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</si>
  <si>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</si>
  <si>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</si>
  <si>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</si>
  <si>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</si>
  <si>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</si>
  <si>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</si>
  <si>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</si>
  <si>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</si>
  <si>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</si>
  <si>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</si>
  <si>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</si>
  <si>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</si>
  <si>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Направлено средств на финансирование расходов за счет средств Фонда, всего, в том числе:</t>
  </si>
  <si>
    <t>0701</t>
  </si>
  <si>
    <t>ФОНД</t>
  </si>
  <si>
    <t>Дата, номер Распоряжения Главы Администра-ции ЗАТО Северск</t>
  </si>
  <si>
    <t>Остаток средств по Фонду</t>
  </si>
  <si>
    <t>непредвиденных расходов Администрации ЗАТО Северск  на 2009 год</t>
  </si>
  <si>
    <t>Утверждено  бюджетом ЗАТО Северск на 2009 год</t>
  </si>
  <si>
    <t xml:space="preserve">Текущий ремонт помещения ясельной группы в здании № 1 МДОУ «Детский сад № 25» по адресу: ул.Куйбышева, 13а  </t>
  </si>
  <si>
    <t>Утв. Думой ЗАТО Северск, 2009 год</t>
  </si>
  <si>
    <t>Уточн. Думой ЗАТО Северск,                2009 год</t>
  </si>
  <si>
    <t xml:space="preserve">от 14.01.2009 № 17-р </t>
  </si>
  <si>
    <r>
      <t xml:space="preserve">от </t>
    </r>
    <r>
      <rPr>
        <u val="single"/>
        <sz val="12"/>
        <rFont val="Times New Roman"/>
        <family val="1"/>
      </rPr>
      <t>25.12.2008 № 67/7</t>
    </r>
  </si>
  <si>
    <t>«Приложение 22</t>
  </si>
  <si>
    <t xml:space="preserve">от 16.02.2009 № 126-р </t>
  </si>
  <si>
    <t>0702</t>
  </si>
  <si>
    <t xml:space="preserve">Текущий ремонт по дополнительному освещению в игровом зале школы  </t>
  </si>
  <si>
    <t>от 11.03.2009 № 198-р</t>
  </si>
  <si>
    <t xml:space="preserve">3. МОУ ЗАТО Северск ДОД СДЮСШОР им.Л.Егоровой </t>
  </si>
  <si>
    <t>1. Управление образования Администрации 
ЗАТО Северск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</si>
  <si>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</si>
  <si>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</si>
  <si>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</si>
  <si>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от 11.03.2009 № 197-р</t>
  </si>
  <si>
    <t>Строительство водопроводной насосной станции 2-го подъема водозабора № 1 г.Северска 
Томской области (ПИР)</t>
  </si>
  <si>
    <t>Проведение экспертизы смет на капитальный ремонт котла ДКВР-10-13 в пос.Самусь</t>
  </si>
  <si>
    <t>6.Управление жилищно-коммунального хозяйства, транспорта и связи Администрации ЗАТО Северск</t>
  </si>
  <si>
    <t>0505</t>
  </si>
  <si>
    <t>от 27.03.2009 № 258-р</t>
  </si>
  <si>
    <t>8. Управление капитального строительства Администрации 
ЗАТО Северск</t>
  </si>
  <si>
    <t>от 27.03.2009 № 259-р</t>
  </si>
  <si>
    <t>0801</t>
  </si>
  <si>
    <t>0709</t>
  </si>
  <si>
    <t>от 24.03.2009 № 239-р</t>
  </si>
  <si>
    <t>от 03.04.2009 № 291-р</t>
  </si>
  <si>
    <t>Проведение текущего ремонта в помещении МУ ЦГБ</t>
  </si>
  <si>
    <t>от 12.05.2009 № 424-р</t>
  </si>
  <si>
    <t>12. Управление капитального строительства Администрации ЗАТО Северск</t>
  </si>
  <si>
    <t>от 25.05.2009 № 469-р</t>
  </si>
  <si>
    <t>13. Управление капитального строительства Администрации ЗАТО Северск</t>
  </si>
  <si>
    <t>14. Управление капитального строительства Администрации ЗАТО Северск</t>
  </si>
  <si>
    <t>15. Управление капитального строительства Администрации ЗАТО Северск</t>
  </si>
  <si>
    <t>0503</t>
  </si>
  <si>
    <t>16. Управление капитального строительства Администрации ЗАТО Северск</t>
  </si>
  <si>
    <t>17. Управление капитального строительства Администрации ЗАТО Северск</t>
  </si>
  <si>
    <t>18. Управление образования Администрации 
ЗАТО Северск</t>
  </si>
  <si>
    <t>от 26.05.2009 № 485-р</t>
  </si>
  <si>
    <t>Инструментальное обследование здания, расположенного по адресу: ул.Северная, 2а, строение № 2 (здание химчистки)</t>
  </si>
  <si>
    <t>от 26.05.2009 № 484-р</t>
  </si>
  <si>
    <t>11. Управление капитального строительства Администрации ЗАТО Северск</t>
  </si>
  <si>
    <t>от 25.05.2009 № 472-р</t>
  </si>
  <si>
    <t>от 25.05.2009 № 471-р</t>
  </si>
  <si>
    <t>от 25.05.2009 № 470-р</t>
  </si>
  <si>
    <t>Строительство детского сада на 130 мест по ул.Судостроителей, д.6 в пос.Самусь (авторский надзор)</t>
  </si>
  <si>
    <t>Строительство почетной аллеи на существующем кладбище на 20 захоронений (ПИР)</t>
  </si>
  <si>
    <t>Инжененрные сети 10 микрорайона (4-ая очередь), ул. Ленинградская - ул. Славского. Магистральная теплосеть (корректировка проектно-сметной документации)</t>
  </si>
  <si>
    <t>Текущий ремонт футбольного поля, расположенного по адресу: ул.Победы, 12а</t>
  </si>
  <si>
    <t>от 26.05.2009 № 486-р</t>
  </si>
  <si>
    <t>Текущий ремонт баскетбольной и воллейбольной площадок</t>
  </si>
  <si>
    <t>77 38 86</t>
  </si>
  <si>
    <t>21. Управление жилищно-коммунального хозяйства, транспорта и связи Администрации ЗАТО Северск</t>
  </si>
  <si>
    <t>22. Управление капитального строительства Администрации ЗАТО Северск</t>
  </si>
  <si>
    <t xml:space="preserve">23. МОУ ЗАТО Северск ДОД СДЮСШОР им.Л.Егоровой </t>
  </si>
  <si>
    <t>Капитальный ремонт систем отопления МДОУ «Детский сад КВ № 52» и МДОУ «Детский сад №55»</t>
  </si>
  <si>
    <t>Инструментальное обследование технического состояния строительных материалов и конструкций здания МОУ «Северский лицей»</t>
  </si>
  <si>
    <t>7. Муниципальное учреждение «Северский музыкальный театр»</t>
  </si>
  <si>
    <t>Проведение работ по автоматическому отключению вентиляции при пожаре в Муниципальном учреждении «Северский музыкальный театр»</t>
  </si>
  <si>
    <t>Капитальный ремонт лестниц в МОУ «СОШ № 80»</t>
  </si>
  <si>
    <t xml:space="preserve">Проведение целевого энергетического обследования систем МУ ОЛ «Зеленый мыс» </t>
  </si>
  <si>
    <t xml:space="preserve">9. МУ ОЛ «Зеленый мыс» </t>
  </si>
  <si>
    <t>10. Муниципальное учреждение «Центральная городская библиотека»</t>
  </si>
  <si>
    <t>Капитальный ремонт систем отопления МДОУ "Детский сад №55»</t>
  </si>
  <si>
    <t>Разработка проектно-сметной документации на капитальный ремонт стены здания магазина «Сибиряк», расположенного по адресу: просп.Коммунистический, 97.</t>
  </si>
  <si>
    <t>19. МОУ ЗАТО Северск ДОД СДЮСШ хоккея и футбола «Смена»</t>
  </si>
  <si>
    <t>20. Муниципальное учреждение Молодежный театр «Наш мир»</t>
  </si>
  <si>
    <t>Спортивный комплекс «Дельфин» МОУ ЗАТО Северск ДОД СДЮСШОР «Лидер» (авторский надзор)</t>
  </si>
  <si>
    <t>Текущий ремонт фасада здания МУ «МТ «Наш мир»</t>
  </si>
  <si>
    <t>Разработка рабочей документации по капитальному ремонту кровли здания по ул.Калинина, 123</t>
  </si>
  <si>
    <t>Капитального ремонт асфальтобетонного покрытия проезда вдоль стадиона «Янтарь»</t>
  </si>
  <si>
    <t>Текущий ремонт крыльца центрального входа спортивного комплекса «Молодость»</t>
  </si>
  <si>
    <t>от 11.03.2009 № 196-р                   от 12.05.2009 № 424-р                   (о внесении изменений)</t>
  </si>
  <si>
    <t>от 26.05.2009 № 486-р                        от 08.06.2009 № 547-р               (о внесении изменений)</t>
  </si>
  <si>
    <t>24.Управление капитального строительства Администрации ЗАТО Северск</t>
  </si>
  <si>
    <t>Разработка проектно-сметной документации на капитальный ремонт кровли МУ «Центральная детская библиотека» по адресу: ул.40 лет Октября, 15</t>
  </si>
  <si>
    <t>25.Управление имущественных отношений Администрации ЗАТО Северск</t>
  </si>
  <si>
    <t>0408</t>
  </si>
  <si>
    <t>Парфененко Александра Викторовна</t>
  </si>
  <si>
    <t xml:space="preserve">Предоставление субсидии МУПАТП на погашение задолженности по зарплате работникам предприятия за март, апрель 2009 года, на оплату отпусков работникам предприятия и на осуществление окончательного расчета с уволенными работниками предприятия по состоянию на 10.06.2009    </t>
  </si>
  <si>
    <t>от 11.06.2009 № 566-р</t>
  </si>
  <si>
    <t>от 18.06.2009 № 586-р</t>
  </si>
  <si>
    <t>от 18.06.2009 № 585-р</t>
  </si>
  <si>
    <t>от 18.06.2009 № 583-р</t>
  </si>
  <si>
    <t>от 18.06.2009 № 584-р</t>
  </si>
  <si>
    <t>от 18.06.2009 № 582-р</t>
  </si>
  <si>
    <t>от 12.05.2009 № 425-р                от 18.06.2009 № 581-р (о внесении изменений)</t>
  </si>
  <si>
    <t>6 083,49»;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</si>
</sst>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4" fontId="13" fillId="0" borderId="0" xfId="6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4" fontId="13" fillId="0" borderId="10" xfId="6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justify" vertical="center"/>
    </xf>
    <xf numFmtId="49" fontId="10" fillId="0" borderId="0" xfId="0" applyNumberFormat="1" applyFont="1" applyFill="1" applyBorder="1" applyAlignment="1">
      <alignment horizontal="left"/>
    </xf>
    <xf numFmtId="4" fontId="13" fillId="0" borderId="10" xfId="6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87" t="s">
        <v>13</v>
      </c>
      <c r="D5" s="87"/>
      <c r="E5" s="87"/>
      <c r="F5" s="87"/>
      <c r="G5" s="87"/>
      <c r="H5" s="87"/>
      <c r="I5" s="88"/>
      <c r="J5" s="88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18"/>
  <sheetViews>
    <sheetView showZeros="0" tabSelected="1" zoomScale="75" zoomScaleNormal="75" zoomScaleSheetLayoutView="65" zoomScalePageLayoutView="0" workbookViewId="0" topLeftCell="A1">
      <selection activeCell="A1" sqref="A1"/>
    </sheetView>
  </sheetViews>
  <sheetFormatPr defaultColWidth="8.375" defaultRowHeight="12.75"/>
  <cols>
    <col min="1" max="1" width="6.625" style="55" customWidth="1"/>
    <col min="2" max="2" width="24.125" style="51" customWidth="1"/>
    <col min="3" max="3" width="38.00390625" style="52" customWidth="1"/>
    <col min="4" max="4" width="15.25390625" style="51" customWidth="1"/>
    <col min="5" max="6" width="10.75390625" style="51" customWidth="1"/>
    <col min="7" max="7" width="10.375" style="51" customWidth="1"/>
    <col min="8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41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40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89" t="s">
        <v>31</v>
      </c>
      <c r="B5" s="90"/>
      <c r="C5" s="90"/>
      <c r="D5" s="90"/>
      <c r="E5" s="90"/>
      <c r="F5" s="90"/>
      <c r="G5" s="90"/>
    </row>
    <row r="6" spans="1:8" ht="21.75" customHeight="1">
      <c r="A6" s="89" t="s">
        <v>34</v>
      </c>
      <c r="B6" s="90"/>
      <c r="C6" s="90"/>
      <c r="D6" s="90"/>
      <c r="E6" s="90"/>
      <c r="F6" s="90"/>
      <c r="G6" s="90"/>
      <c r="H6" s="52"/>
    </row>
    <row r="7" spans="1:7" ht="22.5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17.75" customHeight="1">
      <c r="A8" s="64" t="s">
        <v>15</v>
      </c>
      <c r="B8" s="96" t="s">
        <v>26</v>
      </c>
      <c r="C8" s="97"/>
      <c r="D8" s="65" t="s">
        <v>32</v>
      </c>
      <c r="E8" s="65" t="s">
        <v>37</v>
      </c>
      <c r="F8" s="65" t="s">
        <v>9</v>
      </c>
      <c r="G8" s="65" t="s">
        <v>38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7" s="50" customFormat="1" ht="22.5" customHeight="1">
      <c r="A10" s="69"/>
      <c r="B10" s="94" t="s">
        <v>35</v>
      </c>
      <c r="C10" s="94"/>
      <c r="D10" s="95"/>
      <c r="E10" s="71">
        <v>6800</v>
      </c>
      <c r="F10" s="72">
        <v>4795.9</v>
      </c>
      <c r="G10" s="71">
        <f>E10+F10</f>
        <v>11595.9</v>
      </c>
    </row>
    <row r="11" spans="1:21" s="53" customFormat="1" ht="39" customHeight="1">
      <c r="A11" s="66"/>
      <c r="B11" s="94" t="s">
        <v>29</v>
      </c>
      <c r="C11" s="95"/>
      <c r="D11" s="70"/>
      <c r="E11" s="72">
        <f>SUM(E13:E31)</f>
        <v>1608.58</v>
      </c>
      <c r="F11" s="72">
        <f>SUM(F13:F37)</f>
        <v>3903.8299999999995</v>
      </c>
      <c r="G11" s="71">
        <f>SUM(G13:G37)</f>
        <v>5512.41</v>
      </c>
      <c r="H11" s="51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79"/>
    </row>
    <row r="12" spans="1:19" s="53" customFormat="1" ht="36" customHeight="1">
      <c r="A12" s="66"/>
      <c r="B12" s="73" t="s">
        <v>27</v>
      </c>
      <c r="C12" s="73" t="s">
        <v>28</v>
      </c>
      <c r="D12" s="73"/>
      <c r="E12" s="73"/>
      <c r="F12" s="73"/>
      <c r="G12" s="7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54" customFormat="1" ht="75.75" customHeight="1">
      <c r="A13" s="69" t="s">
        <v>30</v>
      </c>
      <c r="B13" s="70" t="s">
        <v>47</v>
      </c>
      <c r="C13" s="70" t="s">
        <v>36</v>
      </c>
      <c r="D13" s="68" t="s">
        <v>39</v>
      </c>
      <c r="E13" s="74">
        <v>36.51</v>
      </c>
      <c r="F13" s="74"/>
      <c r="G13" s="74">
        <f aca="true" t="shared" si="0" ref="G13:G21">E13+F13</f>
        <v>36.51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s="54" customFormat="1" ht="78" customHeight="1">
      <c r="A14" s="69" t="s">
        <v>30</v>
      </c>
      <c r="B14" s="70" t="s">
        <v>48</v>
      </c>
      <c r="C14" s="70" t="s">
        <v>91</v>
      </c>
      <c r="D14" s="68" t="s">
        <v>42</v>
      </c>
      <c r="E14" s="74">
        <v>100</v>
      </c>
      <c r="F14" s="74">
        <v>-2.09</v>
      </c>
      <c r="G14" s="74">
        <f t="shared" si="0"/>
        <v>97.91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54" customFormat="1" ht="74.25" customHeight="1">
      <c r="A15" s="69" t="s">
        <v>43</v>
      </c>
      <c r="B15" s="70" t="s">
        <v>46</v>
      </c>
      <c r="C15" s="70" t="s">
        <v>44</v>
      </c>
      <c r="D15" s="68" t="s">
        <v>45</v>
      </c>
      <c r="E15" s="74">
        <v>99.98</v>
      </c>
      <c r="F15" s="74"/>
      <c r="G15" s="74">
        <f t="shared" si="0"/>
        <v>99.98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54" customFormat="1" ht="80.25" customHeight="1">
      <c r="A16" s="69" t="s">
        <v>19</v>
      </c>
      <c r="B16" s="70" t="s">
        <v>49</v>
      </c>
      <c r="C16" s="70" t="s">
        <v>52</v>
      </c>
      <c r="D16" s="68" t="s">
        <v>51</v>
      </c>
      <c r="E16" s="74">
        <v>505.58</v>
      </c>
      <c r="F16" s="74"/>
      <c r="G16" s="74">
        <f t="shared" si="0"/>
        <v>505.58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54" customFormat="1" ht="96" customHeight="1">
      <c r="A17" s="69" t="s">
        <v>43</v>
      </c>
      <c r="B17" s="70" t="s">
        <v>50</v>
      </c>
      <c r="C17" s="70" t="s">
        <v>92</v>
      </c>
      <c r="D17" s="68" t="s">
        <v>108</v>
      </c>
      <c r="E17" s="74">
        <v>109.54</v>
      </c>
      <c r="F17" s="74">
        <v>-39.54</v>
      </c>
      <c r="G17" s="74">
        <f t="shared" si="0"/>
        <v>70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54" customFormat="1" ht="85.5" customHeight="1">
      <c r="A18" s="69" t="s">
        <v>55</v>
      </c>
      <c r="B18" s="70" t="s">
        <v>54</v>
      </c>
      <c r="C18" s="70" t="s">
        <v>53</v>
      </c>
      <c r="D18" s="68" t="s">
        <v>61</v>
      </c>
      <c r="E18" s="74">
        <v>5.6</v>
      </c>
      <c r="F18" s="74"/>
      <c r="G18" s="74">
        <f t="shared" si="0"/>
        <v>5.6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4" customFormat="1" ht="74.25" customHeight="1">
      <c r="A19" s="69" t="s">
        <v>59</v>
      </c>
      <c r="B19" s="70" t="s">
        <v>93</v>
      </c>
      <c r="C19" s="70" t="s">
        <v>94</v>
      </c>
      <c r="D19" s="68" t="s">
        <v>56</v>
      </c>
      <c r="E19" s="74">
        <v>90.8</v>
      </c>
      <c r="F19" s="74"/>
      <c r="G19" s="74">
        <f t="shared" si="0"/>
        <v>90.8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54" customFormat="1" ht="83.25" customHeight="1">
      <c r="A20" s="69" t="s">
        <v>43</v>
      </c>
      <c r="B20" s="70" t="s">
        <v>57</v>
      </c>
      <c r="C20" s="70" t="s">
        <v>95</v>
      </c>
      <c r="D20" s="68" t="s">
        <v>58</v>
      </c>
      <c r="E20" s="74">
        <v>176.57</v>
      </c>
      <c r="F20" s="74"/>
      <c r="G20" s="74">
        <f t="shared" si="0"/>
        <v>176.57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54" customFormat="1" ht="76.5" customHeight="1">
      <c r="A21" s="69" t="s">
        <v>60</v>
      </c>
      <c r="B21" s="70" t="s">
        <v>97</v>
      </c>
      <c r="C21" s="70" t="s">
        <v>96</v>
      </c>
      <c r="D21" s="68" t="s">
        <v>62</v>
      </c>
      <c r="E21" s="74">
        <v>484</v>
      </c>
      <c r="F21" s="74"/>
      <c r="G21" s="74">
        <f t="shared" si="0"/>
        <v>484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54" customFormat="1" ht="101.25" customHeight="1">
      <c r="A22" s="69" t="s">
        <v>59</v>
      </c>
      <c r="B22" s="70" t="s">
        <v>98</v>
      </c>
      <c r="C22" s="70" t="s">
        <v>63</v>
      </c>
      <c r="D22" s="68" t="s">
        <v>122</v>
      </c>
      <c r="E22" s="74"/>
      <c r="F22" s="74">
        <v>660.71</v>
      </c>
      <c r="G22" s="74">
        <f>E22+F22</f>
        <v>660.71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4" customFormat="1" ht="84.75" customHeight="1">
      <c r="A23" s="69" t="s">
        <v>30</v>
      </c>
      <c r="B23" s="70" t="s">
        <v>77</v>
      </c>
      <c r="C23" s="70" t="s">
        <v>99</v>
      </c>
      <c r="D23" s="68" t="s">
        <v>64</v>
      </c>
      <c r="E23" s="74"/>
      <c r="F23" s="74">
        <v>35.39</v>
      </c>
      <c r="G23" s="74">
        <f>E23+F23</f>
        <v>35.39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4" customFormat="1" ht="87.75" customHeight="1">
      <c r="A24" s="69" t="s">
        <v>43</v>
      </c>
      <c r="B24" s="70" t="s">
        <v>65</v>
      </c>
      <c r="C24" s="70" t="s">
        <v>103</v>
      </c>
      <c r="D24" s="68" t="s">
        <v>66</v>
      </c>
      <c r="E24" s="74"/>
      <c r="F24" s="74">
        <v>110.36</v>
      </c>
      <c r="G24" s="74">
        <f aca="true" t="shared" si="1" ref="G24:G32">E24+F24</f>
        <v>110.36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4" customFormat="1" ht="83.25" customHeight="1">
      <c r="A25" s="69" t="s">
        <v>30</v>
      </c>
      <c r="B25" s="70" t="s">
        <v>67</v>
      </c>
      <c r="C25" s="70" t="s">
        <v>81</v>
      </c>
      <c r="D25" s="68" t="s">
        <v>78</v>
      </c>
      <c r="E25" s="74"/>
      <c r="F25" s="74">
        <v>155.29</v>
      </c>
      <c r="G25" s="74">
        <f t="shared" si="1"/>
        <v>155.29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4" customFormat="1" ht="83.25" customHeight="1">
      <c r="A26" s="69" t="s">
        <v>19</v>
      </c>
      <c r="B26" s="70" t="s">
        <v>68</v>
      </c>
      <c r="C26" s="70" t="s">
        <v>83</v>
      </c>
      <c r="D26" s="68" t="s">
        <v>79</v>
      </c>
      <c r="E26" s="74"/>
      <c r="F26" s="74">
        <v>94.26</v>
      </c>
      <c r="G26" s="74">
        <f t="shared" si="1"/>
        <v>94.26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4" customFormat="1" ht="83.25" customHeight="1">
      <c r="A27" s="69" t="s">
        <v>70</v>
      </c>
      <c r="B27" s="70" t="s">
        <v>69</v>
      </c>
      <c r="C27" s="70" t="s">
        <v>82</v>
      </c>
      <c r="D27" s="68" t="s">
        <v>80</v>
      </c>
      <c r="E27" s="74"/>
      <c r="F27" s="74">
        <v>99.16</v>
      </c>
      <c r="G27" s="74">
        <f t="shared" si="1"/>
        <v>99.16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4" customFormat="1" ht="83.25" customHeight="1">
      <c r="A28" s="69" t="s">
        <v>19</v>
      </c>
      <c r="B28" s="70" t="s">
        <v>71</v>
      </c>
      <c r="C28" s="70" t="s">
        <v>100</v>
      </c>
      <c r="D28" s="68" t="s">
        <v>74</v>
      </c>
      <c r="E28" s="74"/>
      <c r="F28" s="74">
        <v>96</v>
      </c>
      <c r="G28" s="74">
        <f t="shared" si="1"/>
        <v>96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4" customFormat="1" ht="83.25" customHeight="1">
      <c r="A29" s="69" t="s">
        <v>19</v>
      </c>
      <c r="B29" s="70" t="s">
        <v>72</v>
      </c>
      <c r="C29" s="70" t="s">
        <v>75</v>
      </c>
      <c r="D29" s="68" t="s">
        <v>76</v>
      </c>
      <c r="E29" s="74"/>
      <c r="F29" s="74">
        <v>99.1</v>
      </c>
      <c r="G29" s="74">
        <f t="shared" si="1"/>
        <v>99.1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4" customFormat="1" ht="74.25" customHeight="1">
      <c r="A30" s="69" t="s">
        <v>60</v>
      </c>
      <c r="B30" s="70" t="s">
        <v>73</v>
      </c>
      <c r="C30" s="70" t="s">
        <v>84</v>
      </c>
      <c r="D30" s="68" t="s">
        <v>85</v>
      </c>
      <c r="E30" s="74"/>
      <c r="F30" s="74">
        <v>72.2</v>
      </c>
      <c r="G30" s="74">
        <f t="shared" si="1"/>
        <v>72.2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4" customFormat="1" ht="95.25" customHeight="1">
      <c r="A31" s="69" t="s">
        <v>60</v>
      </c>
      <c r="B31" s="70" t="s">
        <v>101</v>
      </c>
      <c r="C31" s="70" t="s">
        <v>86</v>
      </c>
      <c r="D31" s="68" t="s">
        <v>109</v>
      </c>
      <c r="E31" s="74"/>
      <c r="F31" s="74">
        <v>52.5</v>
      </c>
      <c r="G31" s="74">
        <f t="shared" si="1"/>
        <v>52.5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4" customFormat="1" ht="66.75" customHeight="1">
      <c r="A32" s="69" t="s">
        <v>59</v>
      </c>
      <c r="B32" s="70" t="s">
        <v>102</v>
      </c>
      <c r="C32" s="82" t="s">
        <v>104</v>
      </c>
      <c r="D32" s="68" t="s">
        <v>117</v>
      </c>
      <c r="E32" s="74"/>
      <c r="F32" s="74">
        <v>99.82</v>
      </c>
      <c r="G32" s="74">
        <f t="shared" si="1"/>
        <v>99.82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4" customFormat="1" ht="97.5" customHeight="1">
      <c r="A33" s="69" t="s">
        <v>70</v>
      </c>
      <c r="B33" s="70" t="s">
        <v>88</v>
      </c>
      <c r="C33" s="70" t="s">
        <v>106</v>
      </c>
      <c r="D33" s="68" t="s">
        <v>120</v>
      </c>
      <c r="E33" s="74"/>
      <c r="F33" s="74">
        <v>500</v>
      </c>
      <c r="G33" s="74">
        <f>E33+F33</f>
        <v>500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4" customFormat="1" ht="93.75" customHeight="1">
      <c r="A34" s="69" t="s">
        <v>19</v>
      </c>
      <c r="B34" s="70" t="s">
        <v>89</v>
      </c>
      <c r="C34" s="84" t="s">
        <v>105</v>
      </c>
      <c r="D34" s="68" t="s">
        <v>119</v>
      </c>
      <c r="E34" s="74"/>
      <c r="F34" s="74">
        <v>327.66</v>
      </c>
      <c r="G34" s="74">
        <f>E34+F34</f>
        <v>327.66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4" customFormat="1" ht="66.75" customHeight="1">
      <c r="A35" s="69" t="s">
        <v>43</v>
      </c>
      <c r="B35" s="70" t="s">
        <v>90</v>
      </c>
      <c r="C35" s="70" t="s">
        <v>107</v>
      </c>
      <c r="D35" s="68" t="s">
        <v>118</v>
      </c>
      <c r="E35" s="74"/>
      <c r="F35" s="74">
        <v>70.27</v>
      </c>
      <c r="G35" s="74">
        <f>E35+F35</f>
        <v>70.27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4" customFormat="1" ht="87" customHeight="1">
      <c r="A36" s="69" t="s">
        <v>59</v>
      </c>
      <c r="B36" s="70" t="s">
        <v>110</v>
      </c>
      <c r="C36" s="83" t="s">
        <v>111</v>
      </c>
      <c r="D36" s="68" t="s">
        <v>121</v>
      </c>
      <c r="E36" s="74"/>
      <c r="F36" s="74">
        <v>208.62</v>
      </c>
      <c r="G36" s="74">
        <f>E36+F36</f>
        <v>208.62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4" customFormat="1" ht="153" customHeight="1">
      <c r="A37" s="69" t="s">
        <v>113</v>
      </c>
      <c r="B37" s="70" t="s">
        <v>112</v>
      </c>
      <c r="C37" s="83" t="s">
        <v>115</v>
      </c>
      <c r="D37" s="68" t="s">
        <v>116</v>
      </c>
      <c r="E37" s="74"/>
      <c r="F37" s="74">
        <v>1264.12</v>
      </c>
      <c r="G37" s="74">
        <f>E37+F37</f>
        <v>1264.12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7" s="50" customFormat="1" ht="36" customHeight="1">
      <c r="A38" s="91" t="s">
        <v>33</v>
      </c>
      <c r="B38" s="92"/>
      <c r="C38" s="92"/>
      <c r="D38" s="93"/>
      <c r="E38" s="80">
        <f>E10-E11</f>
        <v>5191.42</v>
      </c>
      <c r="F38" s="86">
        <f>F10-F11</f>
        <v>892.0700000000002</v>
      </c>
      <c r="G38" s="81" t="s">
        <v>123</v>
      </c>
    </row>
    <row r="39" spans="1:7" ht="15.75">
      <c r="A39" s="60"/>
      <c r="B39" s="57"/>
      <c r="C39" s="58"/>
      <c r="D39" s="57"/>
      <c r="E39" s="57"/>
      <c r="F39" s="57"/>
      <c r="G39" s="75"/>
    </row>
    <row r="40" spans="1:7" ht="16.5" customHeight="1">
      <c r="A40" s="60"/>
      <c r="B40" s="57"/>
      <c r="C40" s="58"/>
      <c r="D40" s="57"/>
      <c r="E40" s="57"/>
      <c r="F40" s="57"/>
      <c r="G40" s="76"/>
    </row>
    <row r="41" spans="1:7" ht="15.75">
      <c r="A41" s="57"/>
      <c r="B41" s="57"/>
      <c r="C41" s="58"/>
      <c r="D41" s="57"/>
      <c r="E41" s="57"/>
      <c r="F41" s="57"/>
      <c r="G41" s="57"/>
    </row>
    <row r="42" spans="1:7" ht="15.75">
      <c r="A42" s="60"/>
      <c r="B42" s="57"/>
      <c r="C42" s="58"/>
      <c r="D42" s="57"/>
      <c r="E42" s="57"/>
      <c r="F42" s="77"/>
      <c r="G42" s="57"/>
    </row>
    <row r="43" spans="1:7" ht="15.75">
      <c r="A43" s="57"/>
      <c r="B43" s="57"/>
      <c r="C43" s="58"/>
      <c r="D43" s="57"/>
      <c r="E43" s="57"/>
      <c r="F43" s="57"/>
      <c r="G43" s="57"/>
    </row>
    <row r="44" spans="1:7" ht="15.75">
      <c r="A44" s="60"/>
      <c r="B44" s="57"/>
      <c r="C44" s="58"/>
      <c r="D44" s="57"/>
      <c r="E44" s="57"/>
      <c r="F44" s="57"/>
      <c r="G44" s="57"/>
    </row>
    <row r="47" spans="4:7" ht="15.75">
      <c r="D47" s="57"/>
      <c r="E47" s="57"/>
      <c r="F47" s="57"/>
      <c r="G47" s="57"/>
    </row>
    <row r="48" spans="4:7" ht="15.75">
      <c r="D48" s="57"/>
      <c r="E48" s="57"/>
      <c r="F48" s="57"/>
      <c r="G48" s="57"/>
    </row>
    <row r="49" spans="1:7" ht="15.75">
      <c r="A49" s="60"/>
      <c r="B49" s="57"/>
      <c r="C49" s="58"/>
      <c r="D49" s="57"/>
      <c r="E49" s="57"/>
      <c r="F49" s="57"/>
      <c r="G49" s="57"/>
    </row>
    <row r="50" spans="1:7" ht="15.75">
      <c r="A50" s="60"/>
      <c r="B50" s="57"/>
      <c r="C50" s="58"/>
      <c r="D50" s="57"/>
      <c r="E50" s="57"/>
      <c r="F50" s="57"/>
      <c r="G50" s="57"/>
    </row>
    <row r="51" spans="1:7" ht="15.75">
      <c r="A51" s="60"/>
      <c r="B51" s="57"/>
      <c r="C51" s="58"/>
      <c r="D51" s="57"/>
      <c r="E51" s="57"/>
      <c r="F51" s="57"/>
      <c r="G51" s="57"/>
    </row>
    <row r="52" spans="1:7" ht="15.75">
      <c r="A52" s="57"/>
      <c r="B52" s="57"/>
      <c r="C52" s="58"/>
      <c r="D52" s="57"/>
      <c r="E52" s="57"/>
      <c r="F52" s="57"/>
      <c r="G52" s="57"/>
    </row>
    <row r="53" spans="1:7" ht="15.75">
      <c r="A53" s="57"/>
      <c r="B53" s="57"/>
      <c r="C53" s="58"/>
      <c r="D53" s="57"/>
      <c r="E53" s="57"/>
      <c r="F53" s="57"/>
      <c r="G53" s="57"/>
    </row>
    <row r="54" spans="4:7" ht="15.75">
      <c r="D54" s="57"/>
      <c r="E54" s="57"/>
      <c r="F54" s="57"/>
      <c r="G54" s="57"/>
    </row>
    <row r="55" spans="4:7" ht="15.75">
      <c r="D55" s="57"/>
      <c r="E55" s="57"/>
      <c r="F55" s="57"/>
      <c r="G55" s="57"/>
    </row>
    <row r="56" spans="4:7" ht="15.75">
      <c r="D56" s="57"/>
      <c r="E56" s="57"/>
      <c r="F56" s="57"/>
      <c r="G56" s="57"/>
    </row>
    <row r="57" spans="4:7" ht="15.75">
      <c r="D57" s="57"/>
      <c r="E57" s="57"/>
      <c r="F57" s="57"/>
      <c r="G57" s="57"/>
    </row>
    <row r="58" spans="1:7" ht="15.75">
      <c r="A58" s="60"/>
      <c r="B58" s="57"/>
      <c r="C58" s="58"/>
      <c r="D58" s="57"/>
      <c r="E58" s="57"/>
      <c r="F58" s="57"/>
      <c r="G58" s="57"/>
    </row>
    <row r="59" spans="1:7" ht="15.75">
      <c r="A59" s="60"/>
      <c r="B59" s="57"/>
      <c r="C59" s="58"/>
      <c r="D59" s="57"/>
      <c r="E59" s="57"/>
      <c r="F59" s="57"/>
      <c r="G59" s="57"/>
    </row>
    <row r="60" spans="1:7" ht="15.75">
      <c r="A60" s="60"/>
      <c r="B60" s="57"/>
      <c r="C60" s="58"/>
      <c r="D60" s="57"/>
      <c r="E60" s="57"/>
      <c r="F60" s="57"/>
      <c r="G60" s="57"/>
    </row>
    <row r="61" spans="1:7" ht="15.75">
      <c r="A61" s="60"/>
      <c r="B61" s="57"/>
      <c r="C61" s="58"/>
      <c r="D61" s="57"/>
      <c r="E61" s="57"/>
      <c r="F61" s="57"/>
      <c r="G61" s="57"/>
    </row>
    <row r="62" spans="1:7" ht="15.75">
      <c r="A62" s="60"/>
      <c r="B62" s="57"/>
      <c r="C62" s="58"/>
      <c r="D62" s="57"/>
      <c r="E62" s="57"/>
      <c r="F62" s="57"/>
      <c r="G62" s="57"/>
    </row>
    <row r="63" spans="1:7" ht="15.75">
      <c r="A63" s="60"/>
      <c r="B63" s="57"/>
      <c r="C63" s="58"/>
      <c r="D63" s="57"/>
      <c r="E63" s="57"/>
      <c r="F63" s="57"/>
      <c r="G63" s="57"/>
    </row>
    <row r="64" spans="1:7" ht="15.75">
      <c r="A64" s="60"/>
      <c r="B64" s="57"/>
      <c r="C64" s="58"/>
      <c r="D64" s="57"/>
      <c r="E64" s="57"/>
      <c r="F64" s="57"/>
      <c r="G64" s="57"/>
    </row>
    <row r="65" spans="1:7" ht="15.75">
      <c r="A65" s="57"/>
      <c r="B65" s="57"/>
      <c r="C65" s="58"/>
      <c r="D65" s="57"/>
      <c r="E65" s="57"/>
      <c r="F65" s="57"/>
      <c r="G65" s="57"/>
    </row>
    <row r="66" spans="1:7" ht="15.75">
      <c r="A66" s="57"/>
      <c r="B66" s="57"/>
      <c r="C66" s="58"/>
      <c r="D66" s="57"/>
      <c r="E66" s="57"/>
      <c r="F66" s="57"/>
      <c r="G66" s="57"/>
    </row>
    <row r="67" spans="1:7" ht="15.75">
      <c r="A67" s="60"/>
      <c r="B67" s="57"/>
      <c r="C67" s="58"/>
      <c r="D67" s="57"/>
      <c r="E67" s="57"/>
      <c r="F67" s="57"/>
      <c r="G67" s="57"/>
    </row>
    <row r="68" spans="3:7" ht="15.75">
      <c r="C68" s="58"/>
      <c r="D68" s="57"/>
      <c r="E68" s="57"/>
      <c r="F68" s="57"/>
      <c r="G68" s="57"/>
    </row>
    <row r="69" spans="4:7" ht="15.75">
      <c r="D69" s="57"/>
      <c r="E69" s="57"/>
      <c r="F69" s="57"/>
      <c r="G69" s="57"/>
    </row>
    <row r="70" spans="4:7" ht="15.75">
      <c r="D70" s="57"/>
      <c r="E70" s="57"/>
      <c r="F70" s="57"/>
      <c r="G70" s="57"/>
    </row>
    <row r="72" ht="15.75" hidden="1"/>
    <row r="73" ht="15.75" hidden="1"/>
    <row r="74" ht="15.75" hidden="1"/>
    <row r="75" ht="15.75" hidden="1"/>
    <row r="81" spans="1:3" ht="15.75">
      <c r="A81" s="85" t="s">
        <v>114</v>
      </c>
      <c r="B81" s="85"/>
      <c r="C81" s="85"/>
    </row>
    <row r="82" spans="1:3" ht="15.75">
      <c r="A82" s="85" t="s">
        <v>87</v>
      </c>
      <c r="B82" s="85"/>
      <c r="C82" s="85"/>
    </row>
    <row r="117" ht="15.75">
      <c r="A117" s="51"/>
    </row>
    <row r="118" ht="15.75">
      <c r="A118" s="51"/>
    </row>
  </sheetData>
  <sheetProtection/>
  <mergeCells count="6">
    <mergeCell ref="A5:G5"/>
    <mergeCell ref="A6:G6"/>
    <mergeCell ref="A38:D38"/>
    <mergeCell ref="B11:C11"/>
    <mergeCell ref="B8:C8"/>
    <mergeCell ref="B10:D10"/>
  </mergeCells>
  <printOptions/>
  <pageMargins left="1.1811023622047245" right="0.3937007874015748" top="0.3937007874015748" bottom="0.3937007874015748" header="0" footer="0"/>
  <pageSetup cellComments="asDisplayed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2009-06-22T03:21:45Z</cp:lastPrinted>
  <dcterms:created xsi:type="dcterms:W3CDTF">2006-10-20T01:44:38Z</dcterms:created>
  <dcterms:modified xsi:type="dcterms:W3CDTF">2009-07-08T10:59:24Z</dcterms:modified>
  <cp:category/>
  <cp:version/>
  <cp:contentType/>
  <cp:contentStatus/>
</cp:coreProperties>
</file>