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_FilterDatabase" localSheetId="0" hidden="1">'Отчет'!$A$1:$E$200</definedName>
    <definedName name="_xlnm.Print_Titles" localSheetId="0">'Отчет'!$8:$8</definedName>
    <definedName name="_xlnm.Print_Area" localSheetId="0">'Отчет'!$A$1:$E$136</definedName>
  </definedNames>
  <calcPr fullCalcOnLoad="1"/>
</workbook>
</file>

<file path=xl/sharedStrings.xml><?xml version="1.0" encoding="utf-8"?>
<sst xmlns="http://schemas.openxmlformats.org/spreadsheetml/2006/main" count="265" uniqueCount="135">
  <si>
    <t xml:space="preserve"> </t>
  </si>
  <si>
    <t xml:space="preserve">  </t>
  </si>
  <si>
    <t>Наименование</t>
  </si>
  <si>
    <t>(тыс.руб.)</t>
  </si>
  <si>
    <t>Программа повышения безопасности дорожного движения в ЗАТО Северск на 2007-2009 годы</t>
  </si>
  <si>
    <t>0302</t>
  </si>
  <si>
    <t>- УВД МВД России в г.Северск</t>
  </si>
  <si>
    <t>0503</t>
  </si>
  <si>
    <t>- УЖКХ ТиС</t>
  </si>
  <si>
    <t>- Управление образования Администрации ЗАТО Северск</t>
  </si>
  <si>
    <t>0709</t>
  </si>
  <si>
    <t>Программа профилактики преступлений и  правонарушений  в ЗАТО Северск на 2008 год</t>
  </si>
  <si>
    <t>0501</t>
  </si>
  <si>
    <t>- Управление имущественных отношений Администрации ЗАТО Северск</t>
  </si>
  <si>
    <t>Программа декоративно-художественного оформления центральных улиц ЗАТО Северск на 2005-2009 годы</t>
  </si>
  <si>
    <t>0505</t>
  </si>
  <si>
    <t>Целевая программа "Развитие малого и среднего предпринимательства в ЗАТО Северск Томской области в 2008-2009 годах"</t>
  </si>
  <si>
    <t>0412</t>
  </si>
  <si>
    <t>- Администрация ЗАТО Северск</t>
  </si>
  <si>
    <t>Комплексная программа развития образования городского округа ЗАТО Северск на 2006 - 2010 годы</t>
  </si>
  <si>
    <t>- Управление образования Администрации ЗАТО Северск (дошкольные образовательные учреждения)</t>
  </si>
  <si>
    <t>- Управление образования Администрации ЗАТО Северск (общеобразовательные школы)</t>
  </si>
  <si>
    <t>- Управление образования Администрации ЗАТО Северск (подведомственные учреждения дополнительного образования детей)</t>
  </si>
  <si>
    <t>- Управление образования Администрации ЗАТО Северск (прочие структуры)</t>
  </si>
  <si>
    <t>Целевая программа "Молодежь ЗАТО Северск" на 2008 год"</t>
  </si>
  <si>
    <t>0707</t>
  </si>
  <si>
    <t>- КМСП Администрации ЗАТО Северск</t>
  </si>
  <si>
    <t>- МУ "СПП"</t>
  </si>
  <si>
    <t>- МУДОЛ "Берёзка"</t>
  </si>
  <si>
    <t>- МУ "Археологическая инспекция"</t>
  </si>
  <si>
    <t>Целевая программа по физической культуре и спорту ЗАТО Северск "Спортивный город" на 2008 год</t>
  </si>
  <si>
    <t>0908</t>
  </si>
  <si>
    <t>- Комитет ФКиС</t>
  </si>
  <si>
    <t>Программа "Поддержка молодых семей ЗАТО Северск в решении жилищной проблемы на 2007-2010 годы"</t>
  </si>
  <si>
    <t>1003</t>
  </si>
  <si>
    <t>Комплексный план мероприятий по подготовке к празднованию 60-летия г.Северска на 2007-2009 годы</t>
  </si>
  <si>
    <t>0114</t>
  </si>
  <si>
    <t>- УКС Администрации ЗАТО Северск (МОУ ЗАТО Северск ДОД СДЮСШОР "Лидер")</t>
  </si>
  <si>
    <t>- МУ "СМТ"</t>
  </si>
  <si>
    <t>- МУ "МТ "Наш мир"</t>
  </si>
  <si>
    <t>- Детский театр</t>
  </si>
  <si>
    <t>0806</t>
  </si>
  <si>
    <t>- МУ "Музей"</t>
  </si>
  <si>
    <t>- УКС Администрации ЗАТО Северск (МУ "СМТ")</t>
  </si>
  <si>
    <t>- УКС Администрации ЗАТО Северск (Детский театр)</t>
  </si>
  <si>
    <t>Целевая программа "Укрепление и развитие материально-технической базы детских оздоровительных учреждений на 2007-2010 годы"</t>
  </si>
  <si>
    <t>- МУ ОЛ "Зелёный Мыс"</t>
  </si>
  <si>
    <t>- МУ ЗАТО Северск ДОЛ "Восход"</t>
  </si>
  <si>
    <t>- УКС Администрации ЗАТО Северск (оздоровительные лагеря)</t>
  </si>
  <si>
    <t>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</si>
  <si>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>- УЖКХ ТиС (жилые дома и микрорайоны)</t>
  </si>
  <si>
    <t>- УКС Администрации ЗАТО Северск (дошкольные образовательные учреждения)</t>
  </si>
  <si>
    <t>- УКС Администрации ЗАТО Северск (подведомственные учреждения дополнительного образования)</t>
  </si>
  <si>
    <t>- УКС Администрации ЗАТО Северск (учреждения культуры)</t>
  </si>
  <si>
    <t>Комплексная программа "Здоровый ребенок" на 2004-2008 годы</t>
  </si>
  <si>
    <t>Мероприятия по поддержке населения ЗАТО Северск</t>
  </si>
  <si>
    <t>1006</t>
  </si>
  <si>
    <t>- МУ "Центр жилищных субсидий"</t>
  </si>
  <si>
    <t>Областная целевая программа "Обеспечение безопасности дорожного движения на 2007-2009 годы"</t>
  </si>
  <si>
    <t>Областная целевая программа "Развитие физической культуры и спорта в Томской области на 2006-2008 годы"</t>
  </si>
  <si>
    <t>0910</t>
  </si>
  <si>
    <t>- УКС Администрации ЗАТО Северск (СДЮСШОР "Лидер")</t>
  </si>
  <si>
    <t>Целевая программа "Культура ЗАТО Северск" на 2008 год</t>
  </si>
  <si>
    <t>- МУ ЦДБ</t>
  </si>
  <si>
    <t>- МУ ЦГБ</t>
  </si>
  <si>
    <t>- МУ "Самусьский центр культуры"</t>
  </si>
  <si>
    <t>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</si>
  <si>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0309</t>
  </si>
  <si>
    <t>- Управление по делам защиты населения и территорий от чрезвычайных ситуаций Администрации ЗАТО Северск</t>
  </si>
  <si>
    <t>- КООСиПР</t>
  </si>
  <si>
    <t>0605</t>
  </si>
  <si>
    <t>Субсидия на реализацию ФЦП "Жилище" в рамках подпрограммы "Обеспечение жильем молодых семей"  на 2002-2010 годы</t>
  </si>
  <si>
    <t>Субсидия на реализацию ОЦП "Предоставление молодым семьям государственной поддержки на приобретение (строительство) жилья на территории Томской области на 2006-2010 годы"</t>
  </si>
  <si>
    <t>Мероприятия в области охраны окружающей среды по ЗАТО Северск</t>
  </si>
  <si>
    <t>Программа "Комплексное развитие систем коммунальной инфраструктуры ЗАТО Северск" на 2007 - 2011 годы</t>
  </si>
  <si>
    <t>0502</t>
  </si>
  <si>
    <t>- УКС Администрации ЗАТО Северск</t>
  </si>
  <si>
    <t>Мероприятия по обеспечению безопасности людей на водных объектах, охране их жизни и здоровья на территории ЗАТО Северск</t>
  </si>
  <si>
    <t>Целевая программа "Профилактика алкоголизма, наркомании и токсикомании на 2008 год"</t>
  </si>
  <si>
    <t>Целевая программа "Ремонт и содержание дорог, улиц города, поселков и внутриквартальных проездов ЗАТО Северск на 2008 год"</t>
  </si>
  <si>
    <t>Мероприятие "Создание товариществ собственников жилья" по Программе  развития ЗАТО Северск Томской области на 2006-2009 годы</t>
  </si>
  <si>
    <t>Областная целевая программа "Питьевая вода Томской области" (2005-2011 годы)</t>
  </si>
  <si>
    <t>Областная целевая программа "Профилактика преступлений и иных правонарушений на территории Томской области на 2008-2009 годы"</t>
  </si>
  <si>
    <t>Целевая программа  "Диагностика и лечение жителей ЗАТО Северск при заболеваниях желудочно-кишечного тракта и эндокринной системы" на 2008 год</t>
  </si>
  <si>
    <t>План мероприятий по подготовке теплоэнергетического хозяйства г.Северска к работе от одного источника тепла в 2008 году</t>
  </si>
  <si>
    <t>0104</t>
  </si>
  <si>
    <t>План мероприятий  "Год семьи" на 2008 год</t>
  </si>
  <si>
    <t>План мероприятий по месячнику "Отходы"</t>
  </si>
  <si>
    <t>ВСЕГО:</t>
  </si>
  <si>
    <t xml:space="preserve"> 1</t>
  </si>
  <si>
    <t>Утв. Думой ЗАТО Северск на 2008 год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</si>
  <si>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</si>
  <si>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</si>
  <si>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</si>
  <si>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</si>
  <si>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</si>
  <si>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</si>
  <si>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</si>
  <si>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</si>
  <si>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</si>
  <si>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</si>
  <si>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</si>
  <si>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</si>
  <si>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</si>
  <si>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</si>
  <si>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</si>
  <si>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</si>
  <si>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</si>
  <si>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</si>
  <si>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</si>
  <si>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</si>
  <si>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</si>
  <si>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</si>
  <si>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</si>
  <si>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</si>
  <si>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</si>
  <si>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</si>
  <si>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</si>
  <si>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</si>
  <si>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</si>
  <si>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</si>
  <si>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</si>
  <si>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</si>
  <si>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77 38 55</t>
  </si>
  <si>
    <t>Раздел, Подраз-дел</t>
  </si>
  <si>
    <t>Процент исполнения 
к плану года</t>
  </si>
  <si>
    <t>к Решению Думы ЗАТО Северск</t>
  </si>
  <si>
    <t>Овчинникова Анастасия Николаевна</t>
  </si>
  <si>
    <t>Шаперова Оксана Юрьевна</t>
  </si>
  <si>
    <t>77 38 87</t>
  </si>
  <si>
    <t>Приложение 5</t>
  </si>
  <si>
    <t>- МУ ДОЛ "Берёзка"</t>
  </si>
  <si>
    <t>- МУ ОЛ "Зелёный мыс"</t>
  </si>
  <si>
    <t>ОТЧЕТ
 о расходах на реализацию целевых программ за 2008 год</t>
  </si>
  <si>
    <r>
      <t>от _</t>
    </r>
    <r>
      <rPr>
        <u val="single"/>
        <sz val="12"/>
        <rFont val="Times New Roman"/>
        <family val="1"/>
      </rPr>
      <t>14.05.2009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73/1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</si>
</sst>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Tahoma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31">
    <xf numFmtId="0" fontId="0" fillId="0" borderId="0" xfId="0" applyAlignment="1">
      <alignment/>
    </xf>
    <xf numFmtId="166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vertical="center"/>
    </xf>
    <xf numFmtId="165" fontId="2" fillId="0" borderId="0" xfId="53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showZeros="0" tabSelected="1" zoomScale="130" zoomScaleNormal="130" zoomScalePageLayoutView="0" workbookViewId="0" topLeftCell="A1">
      <selection activeCell="C3" sqref="C3"/>
    </sheetView>
  </sheetViews>
  <sheetFormatPr defaultColWidth="8.8515625" defaultRowHeight="12.75"/>
  <cols>
    <col min="1" max="1" width="8.7109375" style="6" customWidth="1"/>
    <col min="2" max="2" width="65.7109375" style="7" customWidth="1"/>
    <col min="3" max="4" width="13.7109375" style="8" customWidth="1"/>
    <col min="5" max="5" width="13.7109375" style="10" customWidth="1"/>
    <col min="6" max="16384" width="8.8515625" style="10" customWidth="1"/>
  </cols>
  <sheetData>
    <row r="1" spans="3:5" ht="23.25" customHeight="1">
      <c r="C1" s="25" t="s">
        <v>130</v>
      </c>
      <c r="D1" s="10"/>
      <c r="E1" s="9"/>
    </row>
    <row r="2" spans="1:4" ht="15.75">
      <c r="A2" s="6" t="s">
        <v>1</v>
      </c>
      <c r="C2" s="26" t="s">
        <v>126</v>
      </c>
      <c r="D2" s="10"/>
    </row>
    <row r="3" spans="1:4" ht="15.75">
      <c r="A3" s="6" t="s">
        <v>1</v>
      </c>
      <c r="C3" s="27" t="s">
        <v>134</v>
      </c>
      <c r="D3" s="10"/>
    </row>
    <row r="4" spans="1:4" ht="15.75">
      <c r="A4" s="6" t="s">
        <v>1</v>
      </c>
      <c r="B4" s="7" t="s">
        <v>0</v>
      </c>
      <c r="D4" s="10"/>
    </row>
    <row r="5" spans="1:5" ht="30.75" customHeight="1">
      <c r="A5" s="6" t="s">
        <v>1</v>
      </c>
      <c r="B5" s="30" t="s">
        <v>133</v>
      </c>
      <c r="C5" s="30"/>
      <c r="D5" s="30"/>
      <c r="E5" s="1"/>
    </row>
    <row r="6" spans="2:5" ht="15.75">
      <c r="B6" s="11"/>
      <c r="E6" s="9" t="s">
        <v>3</v>
      </c>
    </row>
    <row r="7" spans="1:5" s="20" customFormat="1" ht="38.25" customHeight="1">
      <c r="A7" s="17" t="s">
        <v>124</v>
      </c>
      <c r="B7" s="18" t="s">
        <v>2</v>
      </c>
      <c r="C7" s="3" t="s">
        <v>90</v>
      </c>
      <c r="D7" s="3" t="s">
        <v>91</v>
      </c>
      <c r="E7" s="19" t="s">
        <v>125</v>
      </c>
    </row>
    <row r="8" spans="1:5" ht="12" customHeight="1">
      <c r="A8" s="4" t="s">
        <v>89</v>
      </c>
      <c r="B8" s="5">
        <v>2</v>
      </c>
      <c r="C8" s="2">
        <v>3</v>
      </c>
      <c r="D8" s="2">
        <v>4</v>
      </c>
      <c r="E8" s="2">
        <v>5</v>
      </c>
    </row>
    <row r="9" spans="1:5" ht="30.75" customHeight="1">
      <c r="A9" s="12" t="s">
        <v>92</v>
      </c>
      <c r="B9" s="15" t="s">
        <v>4</v>
      </c>
      <c r="C9" s="13">
        <v>10512.8</v>
      </c>
      <c r="D9" s="13">
        <v>10190.14</v>
      </c>
      <c r="E9" s="13">
        <f>D9/C9*100</f>
        <v>96.93078913324709</v>
      </c>
    </row>
    <row r="10" spans="1:5" ht="15" customHeight="1">
      <c r="A10" s="4" t="s">
        <v>5</v>
      </c>
      <c r="B10" s="16" t="s">
        <v>6</v>
      </c>
      <c r="C10" s="14">
        <v>4928.4</v>
      </c>
      <c r="D10" s="14">
        <v>4928.4</v>
      </c>
      <c r="E10" s="14">
        <f aca="true" t="shared" si="0" ref="E10:E73">D10/C10*100</f>
        <v>100</v>
      </c>
    </row>
    <row r="11" spans="1:5" ht="15" customHeight="1">
      <c r="A11" s="4" t="s">
        <v>7</v>
      </c>
      <c r="B11" s="16" t="s">
        <v>8</v>
      </c>
      <c r="C11" s="14">
        <v>5528.5</v>
      </c>
      <c r="D11" s="14">
        <v>5205.85</v>
      </c>
      <c r="E11" s="14">
        <f t="shared" si="0"/>
        <v>94.16387808628019</v>
      </c>
    </row>
    <row r="12" spans="1:5" ht="15" customHeight="1">
      <c r="A12" s="4" t="s">
        <v>10</v>
      </c>
      <c r="B12" s="16" t="s">
        <v>9</v>
      </c>
      <c r="C12" s="14">
        <v>55.9</v>
      </c>
      <c r="D12" s="14">
        <v>55.9</v>
      </c>
      <c r="E12" s="14">
        <f t="shared" si="0"/>
        <v>100</v>
      </c>
    </row>
    <row r="13" spans="1:5" ht="30.75" customHeight="1">
      <c r="A13" s="12" t="s">
        <v>93</v>
      </c>
      <c r="B13" s="15" t="s">
        <v>11</v>
      </c>
      <c r="C13" s="13">
        <v>3000</v>
      </c>
      <c r="D13" s="13">
        <v>2988.29</v>
      </c>
      <c r="E13" s="13">
        <f t="shared" si="0"/>
        <v>99.60966666666667</v>
      </c>
    </row>
    <row r="14" spans="1:5" ht="15" customHeight="1">
      <c r="A14" s="4" t="s">
        <v>5</v>
      </c>
      <c r="B14" s="16" t="s">
        <v>6</v>
      </c>
      <c r="C14" s="14">
        <v>2805</v>
      </c>
      <c r="D14" s="14">
        <v>2797.88</v>
      </c>
      <c r="E14" s="14">
        <f t="shared" si="0"/>
        <v>99.74616755793227</v>
      </c>
    </row>
    <row r="15" spans="1:5" ht="15" customHeight="1">
      <c r="A15" s="4" t="s">
        <v>10</v>
      </c>
      <c r="B15" s="16" t="s">
        <v>9</v>
      </c>
      <c r="C15" s="14">
        <v>195</v>
      </c>
      <c r="D15" s="14">
        <v>190.4</v>
      </c>
      <c r="E15" s="14">
        <f t="shared" si="0"/>
        <v>97.64102564102565</v>
      </c>
    </row>
    <row r="16" spans="1:5" ht="30.75" customHeight="1">
      <c r="A16" s="12" t="s">
        <v>94</v>
      </c>
      <c r="B16" s="15" t="s">
        <v>14</v>
      </c>
      <c r="C16" s="13">
        <v>4000</v>
      </c>
      <c r="D16" s="13">
        <v>3752.28</v>
      </c>
      <c r="E16" s="13">
        <f t="shared" si="0"/>
        <v>93.807</v>
      </c>
    </row>
    <row r="17" spans="1:5" ht="15.75">
      <c r="A17" s="4" t="s">
        <v>15</v>
      </c>
      <c r="B17" s="16" t="s">
        <v>8</v>
      </c>
      <c r="C17" s="14">
        <v>4000</v>
      </c>
      <c r="D17" s="14">
        <v>3752.28</v>
      </c>
      <c r="E17" s="14">
        <f t="shared" si="0"/>
        <v>93.807</v>
      </c>
    </row>
    <row r="18" spans="1:5" ht="46.5" customHeight="1">
      <c r="A18" s="12" t="s">
        <v>95</v>
      </c>
      <c r="B18" s="15" t="s">
        <v>16</v>
      </c>
      <c r="C18" s="13">
        <v>2978.7</v>
      </c>
      <c r="D18" s="13">
        <v>992.9</v>
      </c>
      <c r="E18" s="13">
        <f t="shared" si="0"/>
        <v>33.333333333333336</v>
      </c>
    </row>
    <row r="19" spans="1:5" ht="15.75">
      <c r="A19" s="4" t="s">
        <v>17</v>
      </c>
      <c r="B19" s="16" t="s">
        <v>18</v>
      </c>
      <c r="C19" s="14">
        <v>2978.7</v>
      </c>
      <c r="D19" s="14">
        <v>992.9</v>
      </c>
      <c r="E19" s="14">
        <f t="shared" si="0"/>
        <v>33.333333333333336</v>
      </c>
    </row>
    <row r="20" spans="1:5" ht="31.5">
      <c r="A20" s="12" t="s">
        <v>96</v>
      </c>
      <c r="B20" s="15" t="s">
        <v>19</v>
      </c>
      <c r="C20" s="13">
        <v>26400.96</v>
      </c>
      <c r="D20" s="13">
        <v>24691.26</v>
      </c>
      <c r="E20" s="13">
        <f t="shared" si="0"/>
        <v>93.52409912366822</v>
      </c>
    </row>
    <row r="21" spans="1:5" ht="30.75" customHeight="1">
      <c r="A21" s="4" t="s">
        <v>10</v>
      </c>
      <c r="B21" s="16" t="s">
        <v>20</v>
      </c>
      <c r="C21" s="14">
        <v>8880.81</v>
      </c>
      <c r="D21" s="14">
        <v>7497.45</v>
      </c>
      <c r="E21" s="14">
        <f t="shared" si="0"/>
        <v>84.4230424927456</v>
      </c>
    </row>
    <row r="22" spans="1:5" ht="30.75" customHeight="1">
      <c r="A22" s="4" t="s">
        <v>10</v>
      </c>
      <c r="B22" s="16" t="s">
        <v>21</v>
      </c>
      <c r="C22" s="14">
        <v>9106.87</v>
      </c>
      <c r="D22" s="14">
        <v>9047.56</v>
      </c>
      <c r="E22" s="14">
        <f t="shared" si="0"/>
        <v>99.34873342871919</v>
      </c>
    </row>
    <row r="23" spans="1:5" ht="47.25">
      <c r="A23" s="4" t="s">
        <v>10</v>
      </c>
      <c r="B23" s="16" t="s">
        <v>22</v>
      </c>
      <c r="C23" s="14">
        <v>1954.19</v>
      </c>
      <c r="D23" s="14">
        <v>1954.18</v>
      </c>
      <c r="E23" s="14">
        <f t="shared" si="0"/>
        <v>99.99948827903121</v>
      </c>
    </row>
    <row r="24" spans="1:5" ht="30.75" customHeight="1">
      <c r="A24" s="4" t="s">
        <v>10</v>
      </c>
      <c r="B24" s="16" t="s">
        <v>23</v>
      </c>
      <c r="C24" s="14">
        <v>6459.09</v>
      </c>
      <c r="D24" s="14">
        <v>6192.06</v>
      </c>
      <c r="E24" s="14">
        <f t="shared" si="0"/>
        <v>95.86582630060892</v>
      </c>
    </row>
    <row r="25" spans="1:5" ht="15" customHeight="1">
      <c r="A25" s="12" t="s">
        <v>97</v>
      </c>
      <c r="B25" s="15" t="s">
        <v>24</v>
      </c>
      <c r="C25" s="13">
        <v>12000</v>
      </c>
      <c r="D25" s="13">
        <v>11613.51</v>
      </c>
      <c r="E25" s="13">
        <f t="shared" si="0"/>
        <v>96.77925</v>
      </c>
    </row>
    <row r="26" spans="1:5" ht="15" customHeight="1">
      <c r="A26" s="4" t="s">
        <v>25</v>
      </c>
      <c r="B26" s="16" t="s">
        <v>26</v>
      </c>
      <c r="C26" s="14">
        <v>10255.88</v>
      </c>
      <c r="D26" s="14">
        <v>9873.95</v>
      </c>
      <c r="E26" s="14">
        <f t="shared" si="0"/>
        <v>96.2759899686814</v>
      </c>
    </row>
    <row r="27" spans="1:5" ht="15" customHeight="1">
      <c r="A27" s="4" t="s">
        <v>25</v>
      </c>
      <c r="B27" s="16" t="s">
        <v>9</v>
      </c>
      <c r="C27" s="14">
        <v>1132.02</v>
      </c>
      <c r="D27" s="14">
        <v>1128.07</v>
      </c>
      <c r="E27" s="14">
        <f t="shared" si="0"/>
        <v>99.65106623557888</v>
      </c>
    </row>
    <row r="28" spans="1:5" ht="15" customHeight="1">
      <c r="A28" s="4" t="s">
        <v>25</v>
      </c>
      <c r="B28" s="16" t="s">
        <v>27</v>
      </c>
      <c r="C28" s="14">
        <v>497.4</v>
      </c>
      <c r="D28" s="14">
        <v>497.4</v>
      </c>
      <c r="E28" s="14">
        <f t="shared" si="0"/>
        <v>100</v>
      </c>
    </row>
    <row r="29" spans="1:5" ht="15" customHeight="1">
      <c r="A29" s="4" t="s">
        <v>25</v>
      </c>
      <c r="B29" s="16" t="s">
        <v>131</v>
      </c>
      <c r="C29" s="14">
        <v>81.5</v>
      </c>
      <c r="D29" s="14">
        <v>80.91</v>
      </c>
      <c r="E29" s="14">
        <f t="shared" si="0"/>
        <v>99.2760736196319</v>
      </c>
    </row>
    <row r="30" spans="1:5" ht="15" customHeight="1">
      <c r="A30" s="4" t="s">
        <v>25</v>
      </c>
      <c r="B30" s="16" t="s">
        <v>29</v>
      </c>
      <c r="C30" s="14">
        <v>33.2</v>
      </c>
      <c r="D30" s="14">
        <v>33.19</v>
      </c>
      <c r="E30" s="14">
        <f t="shared" si="0"/>
        <v>99.96987951807228</v>
      </c>
    </row>
    <row r="31" spans="1:5" ht="30.75" customHeight="1">
      <c r="A31" s="12" t="s">
        <v>98</v>
      </c>
      <c r="B31" s="15" t="s">
        <v>30</v>
      </c>
      <c r="C31" s="13">
        <v>23152.57</v>
      </c>
      <c r="D31" s="13">
        <v>22938.62</v>
      </c>
      <c r="E31" s="13">
        <f t="shared" si="0"/>
        <v>99.07591252288623</v>
      </c>
    </row>
    <row r="32" spans="1:5" ht="15.75">
      <c r="A32" s="4" t="s">
        <v>31</v>
      </c>
      <c r="B32" s="16" t="s">
        <v>32</v>
      </c>
      <c r="C32" s="14">
        <v>23152.57</v>
      </c>
      <c r="D32" s="14">
        <v>22938.62</v>
      </c>
      <c r="E32" s="14">
        <f t="shared" si="0"/>
        <v>99.07591252288623</v>
      </c>
    </row>
    <row r="33" spans="1:5" ht="30.75" customHeight="1">
      <c r="A33" s="12" t="s">
        <v>99</v>
      </c>
      <c r="B33" s="15" t="s">
        <v>33</v>
      </c>
      <c r="C33" s="13">
        <v>6000</v>
      </c>
      <c r="D33" s="13">
        <v>1750.62</v>
      </c>
      <c r="E33" s="13">
        <f t="shared" si="0"/>
        <v>29.176999999999996</v>
      </c>
    </row>
    <row r="34" spans="1:5" ht="15.75">
      <c r="A34" s="4" t="s">
        <v>34</v>
      </c>
      <c r="B34" s="16" t="s">
        <v>26</v>
      </c>
      <c r="C34" s="14">
        <v>6000</v>
      </c>
      <c r="D34" s="14">
        <v>1750.62</v>
      </c>
      <c r="E34" s="14">
        <f t="shared" si="0"/>
        <v>29.176999999999996</v>
      </c>
    </row>
    <row r="35" spans="1:5" ht="30.75" customHeight="1">
      <c r="A35" s="12" t="s">
        <v>100</v>
      </c>
      <c r="B35" s="15" t="s">
        <v>35</v>
      </c>
      <c r="C35" s="13">
        <v>78069.8</v>
      </c>
      <c r="D35" s="13">
        <f>72876.02-12462-3419.47</f>
        <v>56994.55</v>
      </c>
      <c r="E35" s="13">
        <f t="shared" si="0"/>
        <v>73.0046061345104</v>
      </c>
    </row>
    <row r="36" spans="1:5" ht="15" customHeight="1">
      <c r="A36" s="4" t="s">
        <v>36</v>
      </c>
      <c r="B36" s="16" t="s">
        <v>18</v>
      </c>
      <c r="C36" s="14">
        <v>610</v>
      </c>
      <c r="D36" s="14">
        <v>560</v>
      </c>
      <c r="E36" s="14">
        <f t="shared" si="0"/>
        <v>91.80327868852459</v>
      </c>
    </row>
    <row r="37" spans="1:5" ht="15" customHeight="1">
      <c r="A37" s="4" t="s">
        <v>12</v>
      </c>
      <c r="B37" s="16" t="s">
        <v>8</v>
      </c>
      <c r="C37" s="14">
        <v>15000</v>
      </c>
      <c r="D37" s="14">
        <v>15000</v>
      </c>
      <c r="E37" s="14">
        <f t="shared" si="0"/>
        <v>100</v>
      </c>
    </row>
    <row r="38" spans="1:5" ht="15" customHeight="1">
      <c r="A38" s="4" t="s">
        <v>7</v>
      </c>
      <c r="B38" s="16" t="s">
        <v>8</v>
      </c>
      <c r="C38" s="14">
        <v>11455</v>
      </c>
      <c r="D38" s="14">
        <v>9536.12</v>
      </c>
      <c r="E38" s="14">
        <f t="shared" si="0"/>
        <v>83.24853775643824</v>
      </c>
    </row>
    <row r="39" spans="1:5" ht="31.5">
      <c r="A39" s="4" t="s">
        <v>15</v>
      </c>
      <c r="B39" s="16" t="s">
        <v>13</v>
      </c>
      <c r="C39" s="14">
        <v>992.8</v>
      </c>
      <c r="D39" s="14">
        <f>4412.27-3419.47</f>
        <v>992.8000000000006</v>
      </c>
      <c r="E39" s="14">
        <f t="shared" si="0"/>
        <v>100.00000000000007</v>
      </c>
    </row>
    <row r="40" spans="1:5" ht="46.5" customHeight="1">
      <c r="A40" s="4" t="s">
        <v>10</v>
      </c>
      <c r="B40" s="16" t="s">
        <v>22</v>
      </c>
      <c r="C40" s="14">
        <v>400</v>
      </c>
      <c r="D40" s="14">
        <v>393.64</v>
      </c>
      <c r="E40" s="14">
        <f t="shared" si="0"/>
        <v>98.41</v>
      </c>
    </row>
    <row r="41" spans="1:5" ht="30.75" customHeight="1">
      <c r="A41" s="4" t="s">
        <v>10</v>
      </c>
      <c r="B41" s="16" t="s">
        <v>37</v>
      </c>
      <c r="C41" s="14">
        <v>27100</v>
      </c>
      <c r="D41" s="14">
        <v>8100</v>
      </c>
      <c r="E41" s="14">
        <f t="shared" si="0"/>
        <v>29.88929889298893</v>
      </c>
    </row>
    <row r="42" spans="1:5" ht="15" customHeight="1">
      <c r="A42" s="4" t="s">
        <v>41</v>
      </c>
      <c r="B42" s="16" t="s">
        <v>38</v>
      </c>
      <c r="C42" s="14">
        <v>5200</v>
      </c>
      <c r="D42" s="14">
        <v>5200</v>
      </c>
      <c r="E42" s="14">
        <f t="shared" si="0"/>
        <v>100</v>
      </c>
    </row>
    <row r="43" spans="1:5" ht="15" customHeight="1">
      <c r="A43" s="4" t="s">
        <v>41</v>
      </c>
      <c r="B43" s="16" t="s">
        <v>39</v>
      </c>
      <c r="C43" s="14">
        <v>1000</v>
      </c>
      <c r="D43" s="14">
        <v>1000</v>
      </c>
      <c r="E43" s="14">
        <f t="shared" si="0"/>
        <v>100</v>
      </c>
    </row>
    <row r="44" spans="1:5" ht="15" customHeight="1">
      <c r="A44" s="4" t="s">
        <v>41</v>
      </c>
      <c r="B44" s="16" t="s">
        <v>40</v>
      </c>
      <c r="C44" s="14">
        <v>3100</v>
      </c>
      <c r="D44" s="14">
        <v>3000</v>
      </c>
      <c r="E44" s="14">
        <f t="shared" si="0"/>
        <v>96.7741935483871</v>
      </c>
    </row>
    <row r="45" spans="1:5" ht="15" customHeight="1">
      <c r="A45" s="4" t="s">
        <v>41</v>
      </c>
      <c r="B45" s="16" t="s">
        <v>27</v>
      </c>
      <c r="C45" s="14">
        <v>100</v>
      </c>
      <c r="D45" s="14">
        <v>99.99</v>
      </c>
      <c r="E45" s="14">
        <f t="shared" si="0"/>
        <v>99.99</v>
      </c>
    </row>
    <row r="46" spans="1:5" ht="15" customHeight="1">
      <c r="A46" s="4" t="s">
        <v>41</v>
      </c>
      <c r="B46" s="16" t="s">
        <v>42</v>
      </c>
      <c r="C46" s="14">
        <v>650</v>
      </c>
      <c r="D46" s="14">
        <v>650</v>
      </c>
      <c r="E46" s="14">
        <f t="shared" si="0"/>
        <v>100</v>
      </c>
    </row>
    <row r="47" spans="1:5" ht="15" customHeight="1">
      <c r="A47" s="4" t="s">
        <v>41</v>
      </c>
      <c r="B47" s="16" t="s">
        <v>43</v>
      </c>
      <c r="C47" s="14">
        <v>9875</v>
      </c>
      <c r="D47" s="14">
        <v>9875</v>
      </c>
      <c r="E47" s="14">
        <f t="shared" si="0"/>
        <v>100</v>
      </c>
    </row>
    <row r="48" spans="1:5" ht="15" customHeight="1">
      <c r="A48" s="4" t="s">
        <v>41</v>
      </c>
      <c r="B48" s="16" t="s">
        <v>44</v>
      </c>
      <c r="C48" s="14">
        <v>2587</v>
      </c>
      <c r="D48" s="14">
        <v>2587</v>
      </c>
      <c r="E48" s="14">
        <f t="shared" si="0"/>
        <v>100</v>
      </c>
    </row>
    <row r="49" spans="1:5" ht="46.5" customHeight="1">
      <c r="A49" s="12" t="s">
        <v>101</v>
      </c>
      <c r="B49" s="15" t="s">
        <v>45</v>
      </c>
      <c r="C49" s="13">
        <v>8509.1</v>
      </c>
      <c r="D49" s="13">
        <v>8502.25</v>
      </c>
      <c r="E49" s="13">
        <f t="shared" si="0"/>
        <v>99.91949794925432</v>
      </c>
    </row>
    <row r="50" spans="1:5" ht="15" customHeight="1">
      <c r="A50" s="4" t="s">
        <v>10</v>
      </c>
      <c r="B50" s="16" t="s">
        <v>28</v>
      </c>
      <c r="C50" s="14">
        <v>256</v>
      </c>
      <c r="D50" s="14">
        <v>256</v>
      </c>
      <c r="E50" s="14">
        <f t="shared" si="0"/>
        <v>100</v>
      </c>
    </row>
    <row r="51" spans="1:5" ht="15" customHeight="1">
      <c r="A51" s="4" t="s">
        <v>10</v>
      </c>
      <c r="B51" s="16" t="s">
        <v>132</v>
      </c>
      <c r="C51" s="14">
        <v>1554.7</v>
      </c>
      <c r="D51" s="14">
        <v>1548.74</v>
      </c>
      <c r="E51" s="14">
        <f t="shared" si="0"/>
        <v>99.61664629832121</v>
      </c>
    </row>
    <row r="52" spans="1:5" ht="15" customHeight="1">
      <c r="A52" s="4" t="s">
        <v>10</v>
      </c>
      <c r="B52" s="16" t="s">
        <v>47</v>
      </c>
      <c r="C52" s="14">
        <v>843.2</v>
      </c>
      <c r="D52" s="14">
        <v>842.32</v>
      </c>
      <c r="E52" s="14">
        <f t="shared" si="0"/>
        <v>99.89563567362428</v>
      </c>
    </row>
    <row r="53" spans="1:5" ht="15" customHeight="1">
      <c r="A53" s="4" t="s">
        <v>10</v>
      </c>
      <c r="B53" s="16" t="s">
        <v>48</v>
      </c>
      <c r="C53" s="14">
        <v>5855.2</v>
      </c>
      <c r="D53" s="14">
        <v>5855.19</v>
      </c>
      <c r="E53" s="14">
        <f t="shared" si="0"/>
        <v>99.99982921164093</v>
      </c>
    </row>
    <row r="54" spans="1:5" ht="46.5" customHeight="1">
      <c r="A54" s="12" t="s">
        <v>102</v>
      </c>
      <c r="B54" s="15" t="s">
        <v>49</v>
      </c>
      <c r="C54" s="13">
        <v>9516.15</v>
      </c>
      <c r="D54" s="13">
        <v>8943.46</v>
      </c>
      <c r="E54" s="13">
        <f t="shared" si="0"/>
        <v>93.98191495510264</v>
      </c>
    </row>
    <row r="55" spans="1:5" ht="15.75">
      <c r="A55" s="4" t="s">
        <v>7</v>
      </c>
      <c r="B55" s="16" t="s">
        <v>50</v>
      </c>
      <c r="C55" s="14">
        <v>1677</v>
      </c>
      <c r="D55" s="14">
        <v>1128</v>
      </c>
      <c r="E55" s="14">
        <f t="shared" si="0"/>
        <v>67.26296958855099</v>
      </c>
    </row>
    <row r="56" spans="1:5" ht="30.75" customHeight="1">
      <c r="A56" s="4" t="s">
        <v>10</v>
      </c>
      <c r="B56" s="16" t="s">
        <v>20</v>
      </c>
      <c r="C56" s="14">
        <v>1012.4</v>
      </c>
      <c r="D56" s="14">
        <v>996.25</v>
      </c>
      <c r="E56" s="14">
        <f t="shared" si="0"/>
        <v>98.40478071908338</v>
      </c>
    </row>
    <row r="57" spans="1:5" ht="30.75" customHeight="1">
      <c r="A57" s="4" t="s">
        <v>10</v>
      </c>
      <c r="B57" s="16" t="s">
        <v>21</v>
      </c>
      <c r="C57" s="14">
        <v>1424.5</v>
      </c>
      <c r="D57" s="14">
        <v>1417.05</v>
      </c>
      <c r="E57" s="14">
        <f t="shared" si="0"/>
        <v>99.47700947700947</v>
      </c>
    </row>
    <row r="58" spans="1:5" ht="46.5" customHeight="1">
      <c r="A58" s="4" t="s">
        <v>10</v>
      </c>
      <c r="B58" s="16" t="s">
        <v>22</v>
      </c>
      <c r="C58" s="14">
        <v>350.5</v>
      </c>
      <c r="D58" s="14">
        <v>350.5</v>
      </c>
      <c r="E58" s="14">
        <f t="shared" si="0"/>
        <v>100</v>
      </c>
    </row>
    <row r="59" spans="1:5" ht="15" customHeight="1">
      <c r="A59" s="4" t="s">
        <v>10</v>
      </c>
      <c r="B59" s="16" t="s">
        <v>46</v>
      </c>
      <c r="C59" s="14">
        <v>450</v>
      </c>
      <c r="D59" s="14">
        <v>450</v>
      </c>
      <c r="E59" s="14">
        <f t="shared" si="0"/>
        <v>100</v>
      </c>
    </row>
    <row r="60" spans="1:5" ht="30.75" customHeight="1">
      <c r="A60" s="4" t="s">
        <v>10</v>
      </c>
      <c r="B60" s="16" t="s">
        <v>51</v>
      </c>
      <c r="C60" s="14">
        <v>1251.25</v>
      </c>
      <c r="D60" s="14">
        <v>1251.16</v>
      </c>
      <c r="E60" s="14">
        <f t="shared" si="0"/>
        <v>99.99280719280719</v>
      </c>
    </row>
    <row r="61" spans="1:5" ht="30.75" customHeight="1">
      <c r="A61" s="4" t="s">
        <v>10</v>
      </c>
      <c r="B61" s="16" t="s">
        <v>52</v>
      </c>
      <c r="C61" s="14">
        <v>128</v>
      </c>
      <c r="D61" s="14">
        <v>128</v>
      </c>
      <c r="E61" s="14">
        <f t="shared" si="0"/>
        <v>100</v>
      </c>
    </row>
    <row r="62" spans="1:5" ht="15" customHeight="1">
      <c r="A62" s="4" t="s">
        <v>41</v>
      </c>
      <c r="B62" s="16" t="s">
        <v>53</v>
      </c>
      <c r="C62" s="14">
        <v>3222.5</v>
      </c>
      <c r="D62" s="14">
        <v>3222.5</v>
      </c>
      <c r="E62" s="14">
        <f t="shared" si="0"/>
        <v>100</v>
      </c>
    </row>
    <row r="63" spans="1:5" ht="30.75" customHeight="1">
      <c r="A63" s="12" t="s">
        <v>103</v>
      </c>
      <c r="B63" s="15" t="s">
        <v>54</v>
      </c>
      <c r="C63" s="13">
        <v>347.4</v>
      </c>
      <c r="D63" s="13">
        <v>347.39</v>
      </c>
      <c r="E63" s="13">
        <f t="shared" si="0"/>
        <v>99.99712147380542</v>
      </c>
    </row>
    <row r="64" spans="1:5" ht="30.75" customHeight="1">
      <c r="A64" s="4" t="s">
        <v>10</v>
      </c>
      <c r="B64" s="16" t="s">
        <v>20</v>
      </c>
      <c r="C64" s="14">
        <v>347.4</v>
      </c>
      <c r="D64" s="14">
        <v>347.39</v>
      </c>
      <c r="E64" s="14">
        <f t="shared" si="0"/>
        <v>99.99712147380542</v>
      </c>
    </row>
    <row r="65" spans="1:5" ht="15.75">
      <c r="A65" s="12" t="s">
        <v>104</v>
      </c>
      <c r="B65" s="15" t="s">
        <v>55</v>
      </c>
      <c r="C65" s="13">
        <v>25582.44</v>
      </c>
      <c r="D65" s="13">
        <v>25454.1</v>
      </c>
      <c r="E65" s="13">
        <f t="shared" si="0"/>
        <v>99.49832775919732</v>
      </c>
    </row>
    <row r="66" spans="1:5" ht="15" customHeight="1">
      <c r="A66" s="4" t="s">
        <v>56</v>
      </c>
      <c r="B66" s="16" t="s">
        <v>18</v>
      </c>
      <c r="C66" s="14">
        <v>7907.71</v>
      </c>
      <c r="D66" s="14">
        <v>7830.59</v>
      </c>
      <c r="E66" s="14">
        <f t="shared" si="0"/>
        <v>99.02474926369328</v>
      </c>
    </row>
    <row r="67" spans="1:5" ht="15" customHeight="1">
      <c r="A67" s="4" t="s">
        <v>56</v>
      </c>
      <c r="B67" s="16" t="s">
        <v>57</v>
      </c>
      <c r="C67" s="14">
        <v>15374.73</v>
      </c>
      <c r="D67" s="14">
        <v>15323.52</v>
      </c>
      <c r="E67" s="14">
        <f t="shared" si="0"/>
        <v>99.66692098007576</v>
      </c>
    </row>
    <row r="68" spans="1:5" ht="30.75" customHeight="1">
      <c r="A68" s="4" t="s">
        <v>56</v>
      </c>
      <c r="B68" s="16" t="s">
        <v>13</v>
      </c>
      <c r="C68" s="14">
        <v>2300</v>
      </c>
      <c r="D68" s="14">
        <v>2300</v>
      </c>
      <c r="E68" s="14">
        <f t="shared" si="0"/>
        <v>100</v>
      </c>
    </row>
    <row r="69" spans="1:5" ht="30.75" customHeight="1">
      <c r="A69" s="12" t="s">
        <v>105</v>
      </c>
      <c r="B69" s="15" t="s">
        <v>58</v>
      </c>
      <c r="C69" s="13">
        <v>499</v>
      </c>
      <c r="D69" s="13">
        <v>472.92</v>
      </c>
      <c r="E69" s="13">
        <f t="shared" si="0"/>
        <v>94.77354709418839</v>
      </c>
    </row>
    <row r="70" spans="1:5" ht="15.75">
      <c r="A70" s="4" t="s">
        <v>5</v>
      </c>
      <c r="B70" s="16" t="s">
        <v>6</v>
      </c>
      <c r="C70" s="14">
        <v>4</v>
      </c>
      <c r="D70" s="14">
        <v>4</v>
      </c>
      <c r="E70" s="14">
        <f t="shared" si="0"/>
        <v>100</v>
      </c>
    </row>
    <row r="71" spans="1:5" ht="15.75">
      <c r="A71" s="4" t="s">
        <v>7</v>
      </c>
      <c r="B71" s="16" t="s">
        <v>8</v>
      </c>
      <c r="C71" s="14">
        <v>495</v>
      </c>
      <c r="D71" s="14">
        <v>468.92</v>
      </c>
      <c r="E71" s="14">
        <f t="shared" si="0"/>
        <v>94.73131313131313</v>
      </c>
    </row>
    <row r="72" spans="1:5" ht="30.75" customHeight="1">
      <c r="A72" s="12" t="s">
        <v>106</v>
      </c>
      <c r="B72" s="15" t="s">
        <v>59</v>
      </c>
      <c r="C72" s="13">
        <v>500</v>
      </c>
      <c r="D72" s="13">
        <v>500</v>
      </c>
      <c r="E72" s="13">
        <f t="shared" si="0"/>
        <v>100</v>
      </c>
    </row>
    <row r="73" spans="1:5" ht="15" customHeight="1">
      <c r="A73" s="4" t="s">
        <v>60</v>
      </c>
      <c r="B73" s="16" t="s">
        <v>61</v>
      </c>
      <c r="C73" s="14">
        <v>500</v>
      </c>
      <c r="D73" s="14">
        <v>500</v>
      </c>
      <c r="E73" s="14">
        <f t="shared" si="0"/>
        <v>100</v>
      </c>
    </row>
    <row r="74" spans="1:5" ht="15" customHeight="1">
      <c r="A74" s="12" t="s">
        <v>107</v>
      </c>
      <c r="B74" s="15" t="s">
        <v>62</v>
      </c>
      <c r="C74" s="13">
        <v>1500</v>
      </c>
      <c r="D74" s="13">
        <v>1499.54</v>
      </c>
      <c r="E74" s="13">
        <f aca="true" t="shared" si="1" ref="E74:E131">D74/C74*100</f>
        <v>99.96933333333334</v>
      </c>
    </row>
    <row r="75" spans="1:5" ht="46.5" customHeight="1">
      <c r="A75" s="4" t="s">
        <v>10</v>
      </c>
      <c r="B75" s="16" t="s">
        <v>22</v>
      </c>
      <c r="C75" s="14">
        <v>220</v>
      </c>
      <c r="D75" s="14">
        <v>219.54</v>
      </c>
      <c r="E75" s="14">
        <f t="shared" si="1"/>
        <v>99.79090909090908</v>
      </c>
    </row>
    <row r="76" spans="1:5" ht="15" customHeight="1">
      <c r="A76" s="4" t="s">
        <v>41</v>
      </c>
      <c r="B76" s="16" t="s">
        <v>42</v>
      </c>
      <c r="C76" s="14">
        <v>160</v>
      </c>
      <c r="D76" s="14">
        <v>160</v>
      </c>
      <c r="E76" s="14">
        <f t="shared" si="1"/>
        <v>100</v>
      </c>
    </row>
    <row r="77" spans="1:5" ht="15" customHeight="1">
      <c r="A77" s="4" t="s">
        <v>41</v>
      </c>
      <c r="B77" s="16" t="s">
        <v>63</v>
      </c>
      <c r="C77" s="14">
        <v>50</v>
      </c>
      <c r="D77" s="14">
        <v>50</v>
      </c>
      <c r="E77" s="14">
        <f t="shared" si="1"/>
        <v>100</v>
      </c>
    </row>
    <row r="78" spans="1:5" ht="15" customHeight="1">
      <c r="A78" s="4" t="s">
        <v>41</v>
      </c>
      <c r="B78" s="16" t="s">
        <v>64</v>
      </c>
      <c r="C78" s="14">
        <v>50</v>
      </c>
      <c r="D78" s="14">
        <v>50</v>
      </c>
      <c r="E78" s="14">
        <f t="shared" si="1"/>
        <v>100</v>
      </c>
    </row>
    <row r="79" spans="1:5" ht="15" customHeight="1">
      <c r="A79" s="4" t="s">
        <v>41</v>
      </c>
      <c r="B79" s="16" t="s">
        <v>29</v>
      </c>
      <c r="C79" s="14">
        <v>100</v>
      </c>
      <c r="D79" s="14">
        <v>100</v>
      </c>
      <c r="E79" s="14">
        <f t="shared" si="1"/>
        <v>100</v>
      </c>
    </row>
    <row r="80" spans="1:5" ht="15" customHeight="1">
      <c r="A80" s="4" t="s">
        <v>41</v>
      </c>
      <c r="B80" s="16" t="s">
        <v>39</v>
      </c>
      <c r="C80" s="14">
        <v>100</v>
      </c>
      <c r="D80" s="14">
        <v>100</v>
      </c>
      <c r="E80" s="14">
        <f t="shared" si="1"/>
        <v>100</v>
      </c>
    </row>
    <row r="81" spans="1:5" ht="15" customHeight="1">
      <c r="A81" s="4" t="s">
        <v>41</v>
      </c>
      <c r="B81" s="16" t="s">
        <v>38</v>
      </c>
      <c r="C81" s="14">
        <v>450</v>
      </c>
      <c r="D81" s="14">
        <v>450</v>
      </c>
      <c r="E81" s="14">
        <f t="shared" si="1"/>
        <v>100</v>
      </c>
    </row>
    <row r="82" spans="1:5" ht="15" customHeight="1">
      <c r="A82" s="4" t="s">
        <v>41</v>
      </c>
      <c r="B82" s="16" t="s">
        <v>65</v>
      </c>
      <c r="C82" s="14">
        <v>20</v>
      </c>
      <c r="D82" s="14">
        <v>20</v>
      </c>
      <c r="E82" s="14">
        <f t="shared" si="1"/>
        <v>100</v>
      </c>
    </row>
    <row r="83" spans="1:5" ht="15" customHeight="1">
      <c r="A83" s="4" t="s">
        <v>41</v>
      </c>
      <c r="B83" s="16" t="s">
        <v>40</v>
      </c>
      <c r="C83" s="14">
        <v>200</v>
      </c>
      <c r="D83" s="14">
        <v>200</v>
      </c>
      <c r="E83" s="14">
        <f t="shared" si="1"/>
        <v>100</v>
      </c>
    </row>
    <row r="84" spans="1:5" ht="15" customHeight="1">
      <c r="A84" s="4" t="s">
        <v>41</v>
      </c>
      <c r="B84" s="16" t="s">
        <v>27</v>
      </c>
      <c r="C84" s="14">
        <v>150</v>
      </c>
      <c r="D84" s="14">
        <v>150</v>
      </c>
      <c r="E84" s="14">
        <f t="shared" si="1"/>
        <v>100</v>
      </c>
    </row>
    <row r="85" spans="1:5" ht="46.5" customHeight="1">
      <c r="A85" s="12" t="s">
        <v>108</v>
      </c>
      <c r="B85" s="15" t="s">
        <v>66</v>
      </c>
      <c r="C85" s="13">
        <v>2788.5</v>
      </c>
      <c r="D85" s="13">
        <v>2641</v>
      </c>
      <c r="E85" s="13">
        <f t="shared" si="1"/>
        <v>94.71041778734086</v>
      </c>
    </row>
    <row r="86" spans="1:5" ht="15" customHeight="1">
      <c r="A86" s="4" t="s">
        <v>70</v>
      </c>
      <c r="B86" s="16" t="s">
        <v>18</v>
      </c>
      <c r="C86" s="14">
        <v>589.4</v>
      </c>
      <c r="D86" s="14">
        <v>552.72</v>
      </c>
      <c r="E86" s="14">
        <f t="shared" si="1"/>
        <v>93.77672209026129</v>
      </c>
    </row>
    <row r="87" spans="1:5" ht="15" customHeight="1">
      <c r="A87" s="4" t="s">
        <v>70</v>
      </c>
      <c r="B87" s="16" t="s">
        <v>6</v>
      </c>
      <c r="C87" s="14">
        <v>32</v>
      </c>
      <c r="D87" s="14">
        <v>32</v>
      </c>
      <c r="E87" s="14">
        <f t="shared" si="1"/>
        <v>100</v>
      </c>
    </row>
    <row r="88" spans="1:5" ht="30.75" customHeight="1">
      <c r="A88" s="4" t="s">
        <v>70</v>
      </c>
      <c r="B88" s="16" t="s">
        <v>68</v>
      </c>
      <c r="C88" s="14">
        <v>300</v>
      </c>
      <c r="D88" s="14">
        <v>299.3</v>
      </c>
      <c r="E88" s="14">
        <f t="shared" si="1"/>
        <v>99.76666666666667</v>
      </c>
    </row>
    <row r="89" spans="1:5" ht="30.75" customHeight="1">
      <c r="A89" s="4" t="s">
        <v>70</v>
      </c>
      <c r="B89" s="16" t="s">
        <v>13</v>
      </c>
      <c r="C89" s="14">
        <v>80</v>
      </c>
      <c r="D89" s="14">
        <v>79.97</v>
      </c>
      <c r="E89" s="14">
        <f t="shared" si="1"/>
        <v>99.9625</v>
      </c>
    </row>
    <row r="90" spans="1:5" ht="15" customHeight="1">
      <c r="A90" s="4" t="s">
        <v>70</v>
      </c>
      <c r="B90" s="16" t="s">
        <v>69</v>
      </c>
      <c r="C90" s="14">
        <v>1197.1</v>
      </c>
      <c r="D90" s="14">
        <v>1195.44</v>
      </c>
      <c r="E90" s="14">
        <f t="shared" si="1"/>
        <v>99.86133155124887</v>
      </c>
    </row>
    <row r="91" spans="1:5" ht="15" customHeight="1">
      <c r="A91" s="4" t="s">
        <v>70</v>
      </c>
      <c r="B91" s="16" t="s">
        <v>8</v>
      </c>
      <c r="C91" s="14">
        <v>590</v>
      </c>
      <c r="D91" s="14">
        <v>481.57</v>
      </c>
      <c r="E91" s="14">
        <f t="shared" si="1"/>
        <v>81.62203389830508</v>
      </c>
    </row>
    <row r="92" spans="1:5" ht="46.5" customHeight="1">
      <c r="A92" s="12" t="s">
        <v>109</v>
      </c>
      <c r="B92" s="15" t="s">
        <v>71</v>
      </c>
      <c r="C92" s="13">
        <v>10941.7</v>
      </c>
      <c r="D92" s="13">
        <v>6700.03</v>
      </c>
      <c r="E92" s="13">
        <f t="shared" si="1"/>
        <v>61.23390332398073</v>
      </c>
    </row>
    <row r="93" spans="1:5" ht="15" customHeight="1">
      <c r="A93" s="4" t="s">
        <v>34</v>
      </c>
      <c r="B93" s="16" t="s">
        <v>26</v>
      </c>
      <c r="C93" s="14">
        <v>10941.7</v>
      </c>
      <c r="D93" s="14">
        <v>6700.03</v>
      </c>
      <c r="E93" s="14">
        <f t="shared" si="1"/>
        <v>61.23390332398073</v>
      </c>
    </row>
    <row r="94" spans="1:5" ht="63">
      <c r="A94" s="12" t="s">
        <v>110</v>
      </c>
      <c r="B94" s="15" t="s">
        <v>72</v>
      </c>
      <c r="C94" s="13">
        <v>4773.31</v>
      </c>
      <c r="D94" s="13">
        <v>1819.58</v>
      </c>
      <c r="E94" s="13">
        <f t="shared" si="1"/>
        <v>38.119879077621185</v>
      </c>
    </row>
    <row r="95" spans="1:5" ht="15" customHeight="1">
      <c r="A95" s="4" t="s">
        <v>34</v>
      </c>
      <c r="B95" s="16" t="s">
        <v>26</v>
      </c>
      <c r="C95" s="14">
        <v>4773.31</v>
      </c>
      <c r="D95" s="14">
        <v>1819.58</v>
      </c>
      <c r="E95" s="14">
        <f t="shared" si="1"/>
        <v>38.119879077621185</v>
      </c>
    </row>
    <row r="96" spans="1:5" ht="31.5">
      <c r="A96" s="12" t="s">
        <v>111</v>
      </c>
      <c r="B96" s="15" t="s">
        <v>73</v>
      </c>
      <c r="C96" s="13">
        <v>1542</v>
      </c>
      <c r="D96" s="13">
        <v>1490.16</v>
      </c>
      <c r="E96" s="13">
        <f t="shared" si="1"/>
        <v>96.63813229571984</v>
      </c>
    </row>
    <row r="97" spans="1:5" ht="15" customHeight="1">
      <c r="A97" s="4" t="s">
        <v>70</v>
      </c>
      <c r="B97" s="16" t="s">
        <v>69</v>
      </c>
      <c r="C97" s="14">
        <v>1542</v>
      </c>
      <c r="D97" s="14">
        <v>1490.16</v>
      </c>
      <c r="E97" s="14">
        <f t="shared" si="1"/>
        <v>96.63813229571984</v>
      </c>
    </row>
    <row r="98" spans="1:5" ht="31.5">
      <c r="A98" s="12" t="s">
        <v>112</v>
      </c>
      <c r="B98" s="15" t="s">
        <v>74</v>
      </c>
      <c r="C98" s="13">
        <v>34042.22</v>
      </c>
      <c r="D98" s="13">
        <v>29073.22</v>
      </c>
      <c r="E98" s="13">
        <f t="shared" si="1"/>
        <v>85.4034196359697</v>
      </c>
    </row>
    <row r="99" spans="1:5" ht="15" customHeight="1">
      <c r="A99" s="4" t="s">
        <v>75</v>
      </c>
      <c r="B99" s="16" t="s">
        <v>76</v>
      </c>
      <c r="C99" s="14">
        <v>34042.22</v>
      </c>
      <c r="D99" s="14">
        <v>29073.22</v>
      </c>
      <c r="E99" s="14">
        <f t="shared" si="1"/>
        <v>85.4034196359697</v>
      </c>
    </row>
    <row r="100" spans="1:5" ht="46.5" customHeight="1">
      <c r="A100" s="12" t="s">
        <v>113</v>
      </c>
      <c r="B100" s="15" t="s">
        <v>77</v>
      </c>
      <c r="C100" s="13">
        <v>2252.6</v>
      </c>
      <c r="D100" s="13">
        <v>2249.53</v>
      </c>
      <c r="E100" s="13">
        <f t="shared" si="1"/>
        <v>99.86371304270621</v>
      </c>
    </row>
    <row r="101" spans="1:5" ht="30.75" customHeight="1">
      <c r="A101" s="4" t="s">
        <v>67</v>
      </c>
      <c r="B101" s="16" t="s">
        <v>68</v>
      </c>
      <c r="C101" s="14">
        <v>360</v>
      </c>
      <c r="D101" s="14">
        <v>357.8</v>
      </c>
      <c r="E101" s="14">
        <f t="shared" si="1"/>
        <v>99.3888888888889</v>
      </c>
    </row>
    <row r="102" spans="1:5" ht="15" customHeight="1">
      <c r="A102" s="4" t="s">
        <v>7</v>
      </c>
      <c r="B102" s="16" t="s">
        <v>8</v>
      </c>
      <c r="C102" s="14">
        <v>1678.9</v>
      </c>
      <c r="D102" s="14">
        <v>1678.05</v>
      </c>
      <c r="E102" s="14">
        <f t="shared" si="1"/>
        <v>99.94937161236524</v>
      </c>
    </row>
    <row r="103" spans="1:5" ht="15" customHeight="1">
      <c r="A103" s="4" t="s">
        <v>10</v>
      </c>
      <c r="B103" s="16" t="s">
        <v>9</v>
      </c>
      <c r="C103" s="14">
        <v>213.7</v>
      </c>
      <c r="D103" s="14">
        <v>213.68</v>
      </c>
      <c r="E103" s="14">
        <f t="shared" si="1"/>
        <v>99.99064108563408</v>
      </c>
    </row>
    <row r="104" spans="1:5" ht="30.75" customHeight="1">
      <c r="A104" s="12" t="s">
        <v>114</v>
      </c>
      <c r="B104" s="15" t="s">
        <v>78</v>
      </c>
      <c r="C104" s="13">
        <v>500</v>
      </c>
      <c r="D104" s="13">
        <v>500</v>
      </c>
      <c r="E104" s="13">
        <f t="shared" si="1"/>
        <v>100</v>
      </c>
    </row>
    <row r="105" spans="1:5" ht="15.75">
      <c r="A105" s="4" t="s">
        <v>60</v>
      </c>
      <c r="B105" s="16" t="s">
        <v>18</v>
      </c>
      <c r="C105" s="14">
        <v>500</v>
      </c>
      <c r="D105" s="14">
        <v>500</v>
      </c>
      <c r="E105" s="14">
        <f t="shared" si="1"/>
        <v>100</v>
      </c>
    </row>
    <row r="106" spans="1:5" ht="46.5" customHeight="1">
      <c r="A106" s="12" t="s">
        <v>115</v>
      </c>
      <c r="B106" s="15" t="s">
        <v>79</v>
      </c>
      <c r="C106" s="13">
        <v>23071.5</v>
      </c>
      <c r="D106" s="13">
        <v>23040.21</v>
      </c>
      <c r="E106" s="13">
        <f t="shared" si="1"/>
        <v>99.86437812886028</v>
      </c>
    </row>
    <row r="107" spans="1:5" ht="15" customHeight="1">
      <c r="A107" s="4" t="s">
        <v>7</v>
      </c>
      <c r="B107" s="16" t="s">
        <v>8</v>
      </c>
      <c r="C107" s="14">
        <v>23071.5</v>
      </c>
      <c r="D107" s="14">
        <v>23040.21</v>
      </c>
      <c r="E107" s="14">
        <f t="shared" si="1"/>
        <v>99.86437812886028</v>
      </c>
    </row>
    <row r="108" spans="1:5" ht="46.5" customHeight="1">
      <c r="A108" s="12" t="s">
        <v>116</v>
      </c>
      <c r="B108" s="15" t="s">
        <v>80</v>
      </c>
      <c r="C108" s="13">
        <v>4600</v>
      </c>
      <c r="D108" s="13">
        <v>4358.53</v>
      </c>
      <c r="E108" s="13">
        <f t="shared" si="1"/>
        <v>94.75065217391304</v>
      </c>
    </row>
    <row r="109" spans="1:5" ht="15" customHeight="1">
      <c r="A109" s="4" t="s">
        <v>15</v>
      </c>
      <c r="B109" s="16" t="s">
        <v>8</v>
      </c>
      <c r="C109" s="14">
        <v>4600</v>
      </c>
      <c r="D109" s="14">
        <v>4358.53</v>
      </c>
      <c r="E109" s="14">
        <f t="shared" si="1"/>
        <v>94.75065217391304</v>
      </c>
    </row>
    <row r="110" spans="1:5" ht="31.5">
      <c r="A110" s="12" t="s">
        <v>117</v>
      </c>
      <c r="B110" s="15" t="s">
        <v>81</v>
      </c>
      <c r="C110" s="13">
        <v>44735</v>
      </c>
      <c r="D110" s="13">
        <v>30725.26</v>
      </c>
      <c r="E110" s="13">
        <f t="shared" si="1"/>
        <v>68.68282105733765</v>
      </c>
    </row>
    <row r="111" spans="1:5" ht="15" customHeight="1">
      <c r="A111" s="4" t="s">
        <v>75</v>
      </c>
      <c r="B111" s="16" t="s">
        <v>76</v>
      </c>
      <c r="C111" s="14">
        <v>21026</v>
      </c>
      <c r="D111" s="14">
        <v>21026</v>
      </c>
      <c r="E111" s="14">
        <f t="shared" si="1"/>
        <v>100</v>
      </c>
    </row>
    <row r="112" spans="1:5" ht="15" customHeight="1">
      <c r="A112" s="4" t="s">
        <v>15</v>
      </c>
      <c r="B112" s="16" t="s">
        <v>76</v>
      </c>
      <c r="C112" s="14">
        <v>23709</v>
      </c>
      <c r="D112" s="14">
        <v>9699.26</v>
      </c>
      <c r="E112" s="14">
        <f t="shared" si="1"/>
        <v>40.909612383483065</v>
      </c>
    </row>
    <row r="113" spans="1:5" ht="46.5" customHeight="1">
      <c r="A113" s="12" t="s">
        <v>118</v>
      </c>
      <c r="B113" s="15" t="s">
        <v>82</v>
      </c>
      <c r="C113" s="13">
        <v>624</v>
      </c>
      <c r="D113" s="13">
        <v>624</v>
      </c>
      <c r="E113" s="13">
        <f t="shared" si="1"/>
        <v>100</v>
      </c>
    </row>
    <row r="114" spans="1:5" ht="15" customHeight="1">
      <c r="A114" s="4" t="s">
        <v>5</v>
      </c>
      <c r="B114" s="16" t="s">
        <v>6</v>
      </c>
      <c r="C114" s="14">
        <v>624</v>
      </c>
      <c r="D114" s="14">
        <v>624</v>
      </c>
      <c r="E114" s="14">
        <f t="shared" si="1"/>
        <v>100</v>
      </c>
    </row>
    <row r="115" spans="1:5" ht="46.5" customHeight="1">
      <c r="A115" s="12" t="s">
        <v>119</v>
      </c>
      <c r="B115" s="15" t="s">
        <v>83</v>
      </c>
      <c r="C115" s="13">
        <v>5995.5</v>
      </c>
      <c r="D115" s="13">
        <v>5995.48</v>
      </c>
      <c r="E115" s="13">
        <f t="shared" si="1"/>
        <v>99.99966641647902</v>
      </c>
    </row>
    <row r="116" spans="1:5" ht="30.75" customHeight="1">
      <c r="A116" s="4" t="s">
        <v>56</v>
      </c>
      <c r="B116" s="16" t="s">
        <v>13</v>
      </c>
      <c r="C116" s="14">
        <v>5995.5</v>
      </c>
      <c r="D116" s="14">
        <v>5995.48</v>
      </c>
      <c r="E116" s="14">
        <f t="shared" si="1"/>
        <v>99.99966641647902</v>
      </c>
    </row>
    <row r="117" spans="1:5" ht="46.5" customHeight="1">
      <c r="A117" s="12" t="s">
        <v>120</v>
      </c>
      <c r="B117" s="15" t="s">
        <v>84</v>
      </c>
      <c r="C117" s="13">
        <v>36020.2</v>
      </c>
      <c r="D117" s="13">
        <v>35658.35</v>
      </c>
      <c r="E117" s="13">
        <f t="shared" si="1"/>
        <v>98.99542478942371</v>
      </c>
    </row>
    <row r="118" spans="1:5" ht="15" customHeight="1">
      <c r="A118" s="4" t="s">
        <v>85</v>
      </c>
      <c r="B118" s="16" t="s">
        <v>18</v>
      </c>
      <c r="C118" s="14">
        <v>598.46</v>
      </c>
      <c r="D118" s="14">
        <v>598.46</v>
      </c>
      <c r="E118" s="14">
        <f t="shared" si="1"/>
        <v>100</v>
      </c>
    </row>
    <row r="119" spans="1:5" ht="15" customHeight="1">
      <c r="A119" s="4" t="s">
        <v>75</v>
      </c>
      <c r="B119" s="16" t="s">
        <v>8</v>
      </c>
      <c r="C119" s="14">
        <v>29998.8</v>
      </c>
      <c r="D119" s="14">
        <v>29957.21</v>
      </c>
      <c r="E119" s="14">
        <f t="shared" si="1"/>
        <v>99.86136112111151</v>
      </c>
    </row>
    <row r="120" spans="1:5" ht="15" customHeight="1">
      <c r="A120" s="4" t="s">
        <v>25</v>
      </c>
      <c r="B120" s="16" t="s">
        <v>26</v>
      </c>
      <c r="C120" s="14">
        <v>185</v>
      </c>
      <c r="D120" s="14">
        <v>184.93</v>
      </c>
      <c r="E120" s="14">
        <f t="shared" si="1"/>
        <v>99.96216216216216</v>
      </c>
    </row>
    <row r="121" spans="1:5" ht="15" customHeight="1">
      <c r="A121" s="4" t="s">
        <v>10</v>
      </c>
      <c r="B121" s="16" t="s">
        <v>9</v>
      </c>
      <c r="C121" s="14">
        <v>351</v>
      </c>
      <c r="D121" s="14">
        <v>339</v>
      </c>
      <c r="E121" s="14">
        <f t="shared" si="1"/>
        <v>96.58119658119658</v>
      </c>
    </row>
    <row r="122" spans="1:5" ht="30.75" customHeight="1">
      <c r="A122" s="4" t="s">
        <v>10</v>
      </c>
      <c r="B122" s="16" t="s">
        <v>20</v>
      </c>
      <c r="C122" s="14">
        <v>2418.26</v>
      </c>
      <c r="D122" s="14">
        <v>2363.6</v>
      </c>
      <c r="E122" s="14">
        <f t="shared" si="1"/>
        <v>97.73969713761133</v>
      </c>
    </row>
    <row r="123" spans="1:5" ht="30.75" customHeight="1">
      <c r="A123" s="4" t="s">
        <v>10</v>
      </c>
      <c r="B123" s="16" t="s">
        <v>21</v>
      </c>
      <c r="C123" s="14">
        <v>1859.6</v>
      </c>
      <c r="D123" s="14">
        <v>1813.34</v>
      </c>
      <c r="E123" s="14">
        <f t="shared" si="1"/>
        <v>97.51236825123682</v>
      </c>
    </row>
    <row r="124" spans="1:5" ht="15" customHeight="1">
      <c r="A124" s="4" t="s">
        <v>41</v>
      </c>
      <c r="B124" s="16" t="s">
        <v>38</v>
      </c>
      <c r="C124" s="14">
        <v>409.44</v>
      </c>
      <c r="D124" s="14">
        <v>202.18</v>
      </c>
      <c r="E124" s="14">
        <f t="shared" si="1"/>
        <v>49.379640484564284</v>
      </c>
    </row>
    <row r="125" spans="1:5" ht="15" customHeight="1">
      <c r="A125" s="4" t="s">
        <v>41</v>
      </c>
      <c r="B125" s="16" t="s">
        <v>40</v>
      </c>
      <c r="C125" s="14">
        <v>199.64</v>
      </c>
      <c r="D125" s="14">
        <v>199.64</v>
      </c>
      <c r="E125" s="14">
        <f t="shared" si="1"/>
        <v>100</v>
      </c>
    </row>
    <row r="126" spans="1:5" ht="15" customHeight="1">
      <c r="A126" s="12" t="s">
        <v>121</v>
      </c>
      <c r="B126" s="15" t="s">
        <v>86</v>
      </c>
      <c r="C126" s="13">
        <v>830</v>
      </c>
      <c r="D126" s="13">
        <v>741.38</v>
      </c>
      <c r="E126" s="13">
        <f t="shared" si="1"/>
        <v>89.32289156626506</v>
      </c>
    </row>
    <row r="127" spans="1:5" ht="15" customHeight="1">
      <c r="A127" s="4" t="s">
        <v>25</v>
      </c>
      <c r="B127" s="16" t="s">
        <v>26</v>
      </c>
      <c r="C127" s="14">
        <v>830</v>
      </c>
      <c r="D127" s="14">
        <v>741.38</v>
      </c>
      <c r="E127" s="14">
        <f t="shared" si="1"/>
        <v>89.32289156626506</v>
      </c>
    </row>
    <row r="128" spans="1:5" ht="15" customHeight="1">
      <c r="A128" s="12" t="s">
        <v>122</v>
      </c>
      <c r="B128" s="15" t="s">
        <v>87</v>
      </c>
      <c r="C128" s="13">
        <v>1299.6</v>
      </c>
      <c r="D128" s="13">
        <v>1272.5</v>
      </c>
      <c r="E128" s="13">
        <f t="shared" si="1"/>
        <v>97.9147429978455</v>
      </c>
    </row>
    <row r="129" spans="1:5" ht="15" customHeight="1">
      <c r="A129" s="4" t="s">
        <v>70</v>
      </c>
      <c r="B129" s="16" t="s">
        <v>69</v>
      </c>
      <c r="C129" s="14">
        <v>296</v>
      </c>
      <c r="D129" s="14">
        <v>296</v>
      </c>
      <c r="E129" s="14">
        <f t="shared" si="1"/>
        <v>100</v>
      </c>
    </row>
    <row r="130" spans="1:5" ht="15" customHeight="1">
      <c r="A130" s="4" t="s">
        <v>70</v>
      </c>
      <c r="B130" s="16" t="s">
        <v>8</v>
      </c>
      <c r="C130" s="14">
        <v>1003.6</v>
      </c>
      <c r="D130" s="14">
        <v>976.5</v>
      </c>
      <c r="E130" s="14">
        <f t="shared" si="1"/>
        <v>97.29972100438421</v>
      </c>
    </row>
    <row r="131" spans="1:5" ht="15" customHeight="1">
      <c r="A131" s="12"/>
      <c r="B131" s="15" t="s">
        <v>88</v>
      </c>
      <c r="C131" s="13">
        <v>386585.05</v>
      </c>
      <c r="D131" s="13">
        <f>344402.56-12462-3419.47</f>
        <v>328521.09</v>
      </c>
      <c r="E131" s="13">
        <f t="shared" si="1"/>
        <v>84.9802882961977</v>
      </c>
    </row>
    <row r="132" spans="1:4" s="23" customFormat="1" ht="38.25" customHeight="1">
      <c r="A132" s="24"/>
      <c r="B132" s="21"/>
      <c r="C132" s="22"/>
      <c r="D132" s="22"/>
    </row>
    <row r="133" spans="1:4" s="23" customFormat="1" ht="12.75" customHeight="1">
      <c r="A133" s="28" t="s">
        <v>127</v>
      </c>
      <c r="B133" s="21"/>
      <c r="C133" s="22"/>
      <c r="D133" s="22"/>
    </row>
    <row r="134" ht="15.75">
      <c r="A134" s="28" t="s">
        <v>123</v>
      </c>
    </row>
    <row r="135" ht="15.75">
      <c r="A135" s="29" t="s">
        <v>128</v>
      </c>
    </row>
    <row r="136" ht="15.75">
      <c r="A136" s="6" t="s">
        <v>129</v>
      </c>
    </row>
  </sheetData>
  <sheetProtection/>
  <autoFilter ref="A1:E200"/>
  <mergeCells count="1">
    <mergeCell ref="B5:D5"/>
  </mergeCells>
  <printOptions/>
  <pageMargins left="1.1811023622047245" right="0.3937007874015748" top="0.3937007874015748" bottom="0.3937007874015748" header="0.2362204724409449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2009-06-02T02:25:23Z</cp:lastPrinted>
  <dcterms:created xsi:type="dcterms:W3CDTF">2005-12-28T19:43:42Z</dcterms:created>
  <dcterms:modified xsi:type="dcterms:W3CDTF">2009-06-02T02:25:32Z</dcterms:modified>
  <cp:category/>
  <cp:version/>
  <cp:contentType/>
  <cp:contentStatus/>
</cp:coreProperties>
</file>