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'ФНР_основной'!$A$1:$B$16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'ФНР_основной'!$A$1:$B$16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'ФНР_основной'!$A$1:$B$16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'ФНР_основной'!$A$1:$B$16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'ФНР_основной'!$A$1:$B$16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'ФНР_основной'!$A$1:$B$16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'ФНР_основной'!$A$1:$B$16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'ФНР_основной'!$A$1:$B$16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'ФНР_основной'!$A$1:$B$16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'ФНР_основной'!$A$1:$B$16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'ФНР_основной'!$A$1:$B$16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'ФНР_основной'!$A$1:$B$16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'ФНР_основной'!$A$1:$B$16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'ФНР_основной'!$A$1:$B$16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'ФНР_основной'!$A$1:$G$91</definedName>
  </definedNames>
  <calcPr fullCalcOnLoad="1"/>
</workbook>
</file>

<file path=xl/sharedStrings.xml><?xml version="1.0" encoding="utf-8"?>
<sst xmlns="http://schemas.openxmlformats.org/spreadsheetml/2006/main" count="309" uniqueCount="242">
  <si>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</si>
  <si>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</si>
  <si>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</si>
  <si>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</si>
  <si>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</si>
  <si>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</si>
  <si>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</si>
  <si>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</si>
  <si>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</si>
  <si>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</si>
  <si>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</si>
  <si>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</si>
  <si>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</si>
  <si>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</si>
  <si>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</si>
  <si>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</si>
  <si>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</si>
  <si>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</si>
  <si>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</si>
  <si>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</si>
  <si>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</si>
  <si>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</si>
  <si>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</si>
  <si>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</si>
  <si>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</si>
  <si>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</si>
  <si>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</si>
  <si>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</si>
  <si>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</si>
  <si>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</si>
  <si>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</si>
  <si>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</si>
  <si>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0701</t>
  </si>
  <si>
    <t>Визы:</t>
  </si>
  <si>
    <t>______________А.П.Голубев</t>
  </si>
  <si>
    <t>1. Управление образования Администрации ЗАТО Северск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</si>
  <si>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</si>
  <si>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</si>
  <si>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</si>
  <si>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</si>
  <si>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</si>
  <si>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</si>
  <si>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</si>
  <si>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 xml:space="preserve">от 04.03.2008 № 244-р 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</si>
  <si>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</si>
  <si>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</si>
  <si>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</si>
  <si>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от 27.03.2008 № 357-р</t>
  </si>
  <si>
    <t>Оплата работ по очистке разделительной полосы автодороги  ЦКПП – путепровод</t>
  </si>
  <si>
    <t>от 27.03.2008 № 358-р</t>
  </si>
  <si>
    <t>0503</t>
  </si>
  <si>
    <t>0505</t>
  </si>
  <si>
    <t>от 29.04.2008 № 500-р</t>
  </si>
  <si>
    <t>от 29.04.2008 № 501-р</t>
  </si>
  <si>
    <t>Материальная помощь матери военнослужащего ВВ МВД РФ, погибшего в Чечне</t>
  </si>
  <si>
    <t>от 14.05.2008 № 608-р</t>
  </si>
  <si>
    <t>0401</t>
  </si>
  <si>
    <t>Ликвидация последствий пожара в гараже</t>
  </si>
  <si>
    <t>от 04.06.2008 № 714-р</t>
  </si>
  <si>
    <t>Текущий ремонт здания библиотеки</t>
  </si>
  <si>
    <t>от 04.06.2008 № 713-р</t>
  </si>
  <si>
    <t>от 07.06.2008 № 729-р</t>
  </si>
  <si>
    <t>от 04.06.2008 № 712-р</t>
  </si>
  <si>
    <t>от 04.06.2008 № 711-р</t>
  </si>
  <si>
    <t>0707</t>
  </si>
  <si>
    <t>от 17.06.2008 № 764-р</t>
  </si>
  <si>
    <t>Текущий ремонт помещений</t>
  </si>
  <si>
    <t>Монтаж автоматической пожарной сигнализации</t>
  </si>
  <si>
    <t>0302</t>
  </si>
  <si>
    <t>от 17.06.2008 № 765-р</t>
  </si>
  <si>
    <t>0501</t>
  </si>
  <si>
    <t>Оплата работ по монтажу системы АПС</t>
  </si>
  <si>
    <t>Строительство учебно-тренировочного полуоткрытого тира (стрельбища) для МОУ ЗАТО Северск ДОД СДЮСШОР им. Л.Егоровой (ПИР)</t>
  </si>
  <si>
    <t>Организация поездки тренера на Олимпийские игры в г.Пекин</t>
  </si>
  <si>
    <t>от 20.06.2008 № 774-р</t>
  </si>
  <si>
    <t>от 25.06.2008 № 793-р</t>
  </si>
  <si>
    <t>от 27.06.2008 № 815-р</t>
  </si>
  <si>
    <t>от 01.08.2008 № 1001-р</t>
  </si>
  <si>
    <t>от 04.07.2008 № 888-р</t>
  </si>
  <si>
    <t>Разборка здания "Теплый дом"</t>
  </si>
  <si>
    <t>от 01.08.2008 № 1002-р</t>
  </si>
  <si>
    <t>от 07.08.2008 № 1019-р</t>
  </si>
  <si>
    <t>0806</t>
  </si>
  <si>
    <t>Текущий ремонт колонн забора и строений входа Природного парка</t>
  </si>
  <si>
    <t>от 01.08.2008 № 1000-р</t>
  </si>
  <si>
    <t>Приобретение, поставка и монтаж утилизатора биологических отходов</t>
  </si>
  <si>
    <t>от 22.08.2008 № 1119-р</t>
  </si>
  <si>
    <t>0104</t>
  </si>
  <si>
    <t>Поощрение денежными призами участников XXIX Олимпийских игр и их тренеров-преподавателей</t>
  </si>
  <si>
    <t>Текущий  ремонт  арендуемых  помещений  в  здании  заводоуправления  ОАО «Самусьский ССРЗ»</t>
  </si>
  <si>
    <t>от 08.09.2008 № 1164-р</t>
  </si>
  <si>
    <t>от 21.08.2008 № 1090-р,         от 25.08.2008 № 1120-р</t>
  </si>
  <si>
    <t>0309</t>
  </si>
  <si>
    <t>от 08.09.2008 № 1160-р</t>
  </si>
  <si>
    <t>Ремонт  автомобиля ГАЗ 2217 (замена двигателя и выполнение профилактических работ)</t>
  </si>
  <si>
    <t>от 08.09.2008 № 1163-р</t>
  </si>
  <si>
    <t>от 08.09.2008 № 1162-р</t>
  </si>
  <si>
    <t>от 08.09.2008 № 1161-р</t>
  </si>
  <si>
    <t xml:space="preserve">Оплата работ по обследованию конструкционных элементов и определению фактического состояния конструкций, по разработке сварочной технологии и текущему ремонту памятника В.И.Ленину </t>
  </si>
  <si>
    <t>Индивидуальная жилая застройка в районе 3-й Поперечки (ПИР)</t>
  </si>
  <si>
    <t>Индивидуальная жилая застройка в районе деревни Чернильщиково (ПИР)</t>
  </si>
  <si>
    <t>Индивидуальная застройка для ведения личного подсобного хозяйства в пос.Самусь между ул.Набережной и ул.Равенства (ПИР)</t>
  </si>
  <si>
    <t>Мэр ЗАТО Северск -</t>
  </si>
  <si>
    <t>Председатель Думы</t>
  </si>
  <si>
    <t xml:space="preserve">         Н.И.Кузьменко</t>
  </si>
  <si>
    <t xml:space="preserve">    2. Опубликовать Решение в газете "Диалог".</t>
  </si>
  <si>
    <t>6. Администрация ЗАТО Северск</t>
  </si>
  <si>
    <t>7. Управление образования Администрации ЗАТО Северск</t>
  </si>
  <si>
    <t>9. КООС и ПР</t>
  </si>
  <si>
    <t>10. Администрация ЗАТО Северск</t>
  </si>
  <si>
    <t>13. УВД МВД России в г.Северск</t>
  </si>
  <si>
    <t>14. МОУ ЗАТО Северск ДОД СДЮСШОР им.Л.Егоровой</t>
  </si>
  <si>
    <t>11. Комитет молодежной и семейной политики Администрации ЗАТО Северск</t>
  </si>
  <si>
    <t>12. Комитет молодежной и семейной политики Администрации ЗАТО Северск</t>
  </si>
  <si>
    <t>15. МОУ ЗАТО Северск ДОД ДЮСШ НВС "Русь"</t>
  </si>
  <si>
    <t>18. УКС Администрации ЗАТО Северск</t>
  </si>
  <si>
    <t>21. УКС Администрации ЗАТО Северск</t>
  </si>
  <si>
    <t>22. УКС Администрации ЗАТО Северск</t>
  </si>
  <si>
    <t>23. УКС Администрации ЗАТО Северск</t>
  </si>
  <si>
    <t>24. УКС Администрации ЗАТО Северск</t>
  </si>
  <si>
    <t>от 01.10.2008 № 1257-р</t>
  </si>
  <si>
    <t>20. УКС Администрации ЗАТО Северск</t>
  </si>
  <si>
    <t>от 08.09.2008 № 1159-р</t>
  </si>
  <si>
    <t>Текущий ремонт кровли здания</t>
  </si>
  <si>
    <t>Увеличение книжного фонда филиала библиотеки</t>
  </si>
  <si>
    <t>от 03.10.2008 № 1280-р</t>
  </si>
  <si>
    <t>от 27.10.2008 № 1374-р</t>
  </si>
  <si>
    <t>41. Управление образования Администрации ЗАТО Северск</t>
  </si>
  <si>
    <t>от 27.10.2008 № 1375-р</t>
  </si>
  <si>
    <t>от 27.10.2008 № 1376-р</t>
  </si>
  <si>
    <t>от 31.10.2008 № 1394-р</t>
  </si>
  <si>
    <t xml:space="preserve">Текущий ремонт (замена оконных блоков и светильников) кабинета физики МОУ «СОШ № 76» </t>
  </si>
  <si>
    <t xml:space="preserve">Текущий  ремонт  крыльца центрального входа с/к «Молодость» </t>
  </si>
  <si>
    <t>Оплата работ по ремонту кабельной линии с/комплекса «Молодость»</t>
  </si>
  <si>
    <t>от 28.10.2008 № 1377-р</t>
  </si>
  <si>
    <t>от 03.10.2008 № 1281-р</t>
  </si>
  <si>
    <t>от 03.10.2008 № 1282-р</t>
  </si>
  <si>
    <t>План мероприятий по подготовке теплоэнергетического хозяйства г.Северска к работе от одного источника тепла в 2008 году</t>
  </si>
  <si>
    <t>от 17.10.2008 № 1338-р</t>
  </si>
  <si>
    <t>от 18.09.2008 № 1214-р</t>
  </si>
  <si>
    <t>Строительство детского сада на 130 мест в пос.Самусь (ПИР)</t>
  </si>
  <si>
    <t>50. УКС Администрации ЗАТО Северск</t>
  </si>
  <si>
    <t>Инструментальное обследование конструкций здания МОУ "Северская гимназия" (ПИР)</t>
  </si>
  <si>
    <t>51. УКС Администрации ЗАТО Северск</t>
  </si>
  <si>
    <t>52. УКС Администрации ЗАТО Северск</t>
  </si>
  <si>
    <t>Строительство канализационного коллектора от КНС-4а до ул.Курчатова (межевание, геодезические работы)</t>
  </si>
  <si>
    <t>53. УКС Администрации ЗАТО Северск</t>
  </si>
  <si>
    <t xml:space="preserve">Реконструкция автодороги № 10 г.Северска (межевание, геодезические работы) </t>
  </si>
  <si>
    <t>55. УКС Администрации ЗАТО Северск</t>
  </si>
  <si>
    <t>Строительство водозабора № 3 (ПИР)</t>
  </si>
  <si>
    <t>от 28.10.2008 № 1378-р</t>
  </si>
  <si>
    <t>от 03.10.2008 № 1279-р</t>
  </si>
  <si>
    <t>от 29.10.2008 № 1382-р</t>
  </si>
  <si>
    <t>от 03.10.2008 № 1284-р</t>
  </si>
  <si>
    <t>56. УКС Администрации ЗАТО Северск</t>
  </si>
  <si>
    <t xml:space="preserve">Подключение  новой  трансформаторной подстанции от опоры № 13 ВЛ-10 кВ № 5 строящейся водопроводной насосной станции 2-го подъема на площадке водозабора № 1 г.Северска Томской области  </t>
  </si>
  <si>
    <t>Инженерные  сети  и  благоустройство  микрорайона  № 10 (4-я очередь) (ПИР)</t>
  </si>
  <si>
    <t>от 24.11.2008 № 1488-р</t>
  </si>
  <si>
    <t>от 24.11.2008 № 1489-р</t>
  </si>
  <si>
    <t>от 24.11.2008 № 1490-р</t>
  </si>
  <si>
    <t>61. Управление образования Администрации ЗАТО Северск</t>
  </si>
  <si>
    <t xml:space="preserve">Приобретение  инструментов и стройматериалов для осуществления текущего ремонта большой чаши бассейна МОУ «СОШ № 198» </t>
  </si>
  <si>
    <t>от 08.12.2008 № 1568-р</t>
  </si>
  <si>
    <t>Исследование  технического  состояния  строительных  материалов конструкций кровли здания библиотеки</t>
  </si>
  <si>
    <t xml:space="preserve">Возмещение затрат по благоустройству территории ЗАТО Северск (выкашивание и уничтожение конопли на территории бывшего ОАО «Сибирское", озеленение  сквера  у кинотеатра «Россия» и МОУ  ДОД  ЦДТ, текущий ремонт объездной дороги Самусь – Орловка, окраска бордюров, заборов  и  ограждений  по  ул.40 лет Октября  и  ул.Советской)    </t>
  </si>
  <si>
    <t>от 15.12.2008 № 1617-р</t>
  </si>
  <si>
    <t>от 15.12.2008 № 1616-р</t>
  </si>
  <si>
    <t>8. МУ ЦГБ</t>
  </si>
  <si>
    <t>Индивидуальная жилая застройка в пос.Самусь между улицами Озерная - Кооперативная (ПИР)</t>
  </si>
  <si>
    <t>16. МОУ ЗАТО Северск ДОД СДЮСШОР гимнастики им. Р.Кузнецова</t>
  </si>
  <si>
    <t>Текущий ремонт ограждения стадиона и раздевалки МОУ "СОШ № 84"</t>
  </si>
  <si>
    <t>Думы ЗАТО Северск (Мурашкин М.Е.)</t>
  </si>
  <si>
    <t xml:space="preserve">    3. Контроль за исполнением Решения  возложить  на  постоянный  бюджетно-финансовый  комитет</t>
  </si>
  <si>
    <t>ФОНД</t>
  </si>
  <si>
    <t>непредвиденных расходов Администрации ЗАТО Северск  на 2008 год</t>
  </si>
  <si>
    <t>Утв. Думой ЗАТО Северск, 2008 год</t>
  </si>
  <si>
    <t>Уточн. Думой ЗАТО Северск,                2008 год</t>
  </si>
  <si>
    <t>Дата, номер Распоряжения Главы Администра-ции ЗАТО Северск</t>
  </si>
  <si>
    <t>Текущий ремонт кровли МДОУ "Детский сад КВ № 35"</t>
  </si>
  <si>
    <t>3. МОУ ЗАТО Северск ДОД СДЮСШОР  гимнастики им. Р.Кузнецова</t>
  </si>
  <si>
    <t>Текущий ремонт подвального помещения МОУ "Орловская СОШ", используемого для размещения опорного пункта милиции пос.Орловка</t>
  </si>
  <si>
    <t>Материальная помощь родственникам погибших в результате ДТП при столкновении автомобилей на трассе Томск-Новосибирск</t>
  </si>
  <si>
    <t>Оборудование помещений ОДН УВД МВД России в г.Северск мебелью</t>
  </si>
  <si>
    <t>Текущий   ремонт  участка  кровли                с/к "Молодость"</t>
  </si>
  <si>
    <t xml:space="preserve">17. УЖКХ ТиС </t>
  </si>
  <si>
    <t>19. УЖКХ ТиС</t>
  </si>
  <si>
    <t>Реконструкция здания по ул.Северной, 2А под медицинский вытрезвитель на 21 место</t>
  </si>
  <si>
    <t xml:space="preserve">Капитальный ремонт стены  в кабинете физики МОУ "СОШ № 76" </t>
  </si>
  <si>
    <t>Текущий ремонт водопровода в подвале здания бизнес-инкубатора по ул.Парусинка, 16</t>
  </si>
  <si>
    <t>Благоустройство территории бизнес-инкубатора по ул.Парусинка, 16</t>
  </si>
  <si>
    <t>Текущий ремонт отопления третьего этажа  здания бизнес-инкубатора по ул.Парусинка, 16</t>
  </si>
  <si>
    <t>Приобретение отопительного оборудования для бизнес-инкубатора по ул.Парусинка, 16</t>
  </si>
  <si>
    <t>Текущий ремонт крыльца здания                МОУ "СОШ № 87"</t>
  </si>
  <si>
    <t>Разработка проектно-сметной документации на капитальный ремонт кровли, фонарей, крылец здания            МУ «Музей»</t>
  </si>
  <si>
    <t>Выполнение работ по устранению аварий на тепловых сетях Иглаково</t>
  </si>
  <si>
    <t>Организация участия учащихся и педагогов МОУ ДОД ЦДТ в XIV Международном конкурсе детского и юношеского творчества "Роза ветров"</t>
  </si>
  <si>
    <t>Исследование технического состояния строительных конструкций чаши плавательного бассейна МОУ "СОШ                  № 198"</t>
  </si>
  <si>
    <t>Текущий ремонт подъезда после пожара в жилом доме по просп.Коммунистическому, 100</t>
  </si>
  <si>
    <t>Строительство детского сада на 130 мест в пос.Самусь (межевание, геодезические работы)</t>
  </si>
  <si>
    <t>Инструментальное обследование и оценка технического состояния западной стены спортивного зала МОУ "СОШ                  № 81"</t>
  </si>
  <si>
    <t>Текущий ремонт помещений по ул.Ленина, 22</t>
  </si>
  <si>
    <t xml:space="preserve">Текущий ремонт ограждения Природного парка и ограждения  аттракциона                              «Рок - н - Ролл» </t>
  </si>
  <si>
    <t>Остаток средств по Фонду</t>
  </si>
  <si>
    <t>Утверждено  бюджетом ЗАТО Северск на 2008 год</t>
  </si>
  <si>
    <t xml:space="preserve">Текущий ремонт музыкального зала МДОУ "Детский сад № 25" </t>
  </si>
  <si>
    <t xml:space="preserve">27. УЖКХ ТиС </t>
  </si>
  <si>
    <t>«Приложение 22</t>
  </si>
  <si>
    <t xml:space="preserve">23. УЖКХ ТиС </t>
  </si>
  <si>
    <t xml:space="preserve">24. УЖКХ ТиС </t>
  </si>
  <si>
    <t xml:space="preserve">25. УЖКХ ТиС </t>
  </si>
  <si>
    <t>26. МУ "СПП"</t>
  </si>
  <si>
    <t>28. Управление образования Администрации ЗАТО Северск</t>
  </si>
  <si>
    <t>29. Управление имущественных отношений Администрации ЗАТО Северск</t>
  </si>
  <si>
    <t>30. Администрация ЗАТО Северск</t>
  </si>
  <si>
    <t>31. Управление по делам защиты населения и территорий от чрезвычайных ситуаций Администрации ЗАТО Северск</t>
  </si>
  <si>
    <t xml:space="preserve">32. УЖКХ ТиС </t>
  </si>
  <si>
    <t>33. УКС Администрации ЗАТО Северск</t>
  </si>
  <si>
    <t xml:space="preserve">34. УЖКХ ТиС </t>
  </si>
  <si>
    <t>35. Администрация ЗАТО Северск</t>
  </si>
  <si>
    <t>36. МУ СМТ</t>
  </si>
  <si>
    <t>37. МУ "Самусьский центр культуры"</t>
  </si>
  <si>
    <t>38. Управление образования Администрации ЗАТО Северск</t>
  </si>
  <si>
    <t>39. Управление образования Администрации ЗАТО Северск</t>
  </si>
  <si>
    <t>40. Управление образования Администрации ЗАТО Северск</t>
  </si>
  <si>
    <t>42. МОУ ЗАТО Северск ДОД СДЮСШОР им.Л.Егоровой</t>
  </si>
  <si>
    <t>43. МОУ ЗАТО Северск ДОД СДЮСШОР им.Л.Егоровой</t>
  </si>
  <si>
    <t xml:space="preserve">44. УЖКХ ТиС </t>
  </si>
  <si>
    <t xml:space="preserve">45. УЖКХ ТиС </t>
  </si>
  <si>
    <t xml:space="preserve">46. УЖКХ ТиС </t>
  </si>
  <si>
    <t>47. УКС Администрации ЗАТО Северск</t>
  </si>
  <si>
    <t>48. УКС Администрации ЗАТО Северск</t>
  </si>
  <si>
    <t>49. УКС Администрации ЗАТО Северск</t>
  </si>
  <si>
    <t xml:space="preserve">54. УЖКХ ТиС </t>
  </si>
  <si>
    <t>57. МУ "СПП"</t>
  </si>
  <si>
    <t>58. Управление образования Администрации ЗАТО Северск</t>
  </si>
  <si>
    <t xml:space="preserve">59. УЖКХ ТиС </t>
  </si>
  <si>
    <t>60. МУ ЦДБ</t>
  </si>
  <si>
    <t>от 26.12.2008 № 1708-р</t>
  </si>
  <si>
    <t>Компенсация затрат за содержание безнадзорных животных в Городском благотворительном фонде "Добрые руки"</t>
  </si>
  <si>
    <t>1 325,92».</t>
  </si>
  <si>
    <r>
      <t xml:space="preserve">от </t>
    </r>
    <r>
      <rPr>
        <u val="single"/>
        <sz val="12"/>
        <rFont val="Times New Roman CYR"/>
        <family val="0"/>
      </rPr>
      <t>18.10.2007 № 40/10</t>
    </r>
  </si>
  <si>
    <t xml:space="preserve">Приобретение настенных инфракрасных обогревателей  марки  ЭРГНА  для   помещений    МДОУ  «Детский сад КВ                   № 52»,   МДОУ «Детский сад № 55»,   МДОУ «ЦРР - Детский сад 
№ 56» 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</si>
</sst>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60" applyNumberFormat="1" applyFont="1" applyFill="1" applyBorder="1" applyAlignment="1">
      <alignment horizontal="right" vertical="center" wrapText="1"/>
    </xf>
    <xf numFmtId="4" fontId="11" fillId="0" borderId="0" xfId="6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5" t="s">
        <v>13</v>
      </c>
      <c r="D5" s="85"/>
      <c r="E5" s="85"/>
      <c r="F5" s="85"/>
      <c r="G5" s="85"/>
      <c r="H5" s="85"/>
      <c r="I5" s="86"/>
      <c r="J5" s="8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5"/>
  <sheetViews>
    <sheetView showZeros="0" tabSelected="1" zoomScale="115" zoomScaleNormal="115" zoomScaleSheetLayoutView="65" zoomScalePageLayoutView="0" workbookViewId="0" topLeftCell="A1">
      <selection activeCell="A1" sqref="A1"/>
    </sheetView>
  </sheetViews>
  <sheetFormatPr defaultColWidth="8.375" defaultRowHeight="12.75" outlineLevelRow="1"/>
  <cols>
    <col min="1" max="1" width="6.625" style="78" customWidth="1"/>
    <col min="2" max="2" width="26.375" style="72" customWidth="1"/>
    <col min="3" max="3" width="39.75390625" style="74" customWidth="1"/>
    <col min="4" max="4" width="15.25390625" style="72" customWidth="1"/>
    <col min="5" max="5" width="12.375" style="72" customWidth="1"/>
    <col min="6" max="6" width="9.125" style="72" customWidth="1"/>
    <col min="7" max="7" width="11.25390625" style="72" customWidth="1"/>
    <col min="8" max="19" width="8.875" style="72" customWidth="1"/>
    <col min="20" max="16384" width="8.375" style="72" customWidth="1"/>
  </cols>
  <sheetData>
    <row r="1" spans="1:7" ht="15.75" customHeight="1">
      <c r="A1" s="68"/>
      <c r="B1" s="69"/>
      <c r="C1" s="70"/>
      <c r="D1" s="69"/>
      <c r="E1" s="71" t="s">
        <v>206</v>
      </c>
      <c r="G1" s="69"/>
    </row>
    <row r="2" spans="1:7" ht="15.75" customHeight="1">
      <c r="A2" s="73"/>
      <c r="B2" s="69"/>
      <c r="C2" s="70"/>
      <c r="D2" s="69"/>
      <c r="E2" s="71" t="s">
        <v>6</v>
      </c>
      <c r="G2" s="69"/>
    </row>
    <row r="3" spans="1:7" ht="15.75" customHeight="1">
      <c r="A3" s="73"/>
      <c r="B3" s="69"/>
      <c r="C3" s="70"/>
      <c r="D3" s="69"/>
      <c r="E3" s="71" t="s">
        <v>240</v>
      </c>
      <c r="G3" s="69"/>
    </row>
    <row r="4" spans="1:7" ht="15.75" customHeight="1">
      <c r="A4" s="73"/>
      <c r="B4" s="69"/>
      <c r="C4" s="70"/>
      <c r="D4" s="69"/>
      <c r="E4" s="69"/>
      <c r="F4" s="71"/>
      <c r="G4" s="69"/>
    </row>
    <row r="5" spans="1:7" ht="15.75" customHeight="1">
      <c r="A5" s="93" t="s">
        <v>173</v>
      </c>
      <c r="B5" s="94"/>
      <c r="C5" s="94"/>
      <c r="D5" s="94"/>
      <c r="E5" s="94"/>
      <c r="F5" s="94"/>
      <c r="G5" s="94"/>
    </row>
    <row r="6" spans="1:8" ht="21.75" customHeight="1">
      <c r="A6" s="93" t="s">
        <v>174</v>
      </c>
      <c r="B6" s="94"/>
      <c r="C6" s="94"/>
      <c r="D6" s="94"/>
      <c r="E6" s="94"/>
      <c r="F6" s="94"/>
      <c r="G6" s="94"/>
      <c r="H6" s="74"/>
    </row>
    <row r="7" spans="1:7" ht="22.5" customHeight="1">
      <c r="A7" s="51"/>
      <c r="B7" s="52"/>
      <c r="C7" s="52"/>
      <c r="D7" s="52"/>
      <c r="E7" s="52"/>
      <c r="F7" s="52"/>
      <c r="G7" s="53" t="s">
        <v>0</v>
      </c>
    </row>
    <row r="8" spans="1:19" s="75" customFormat="1" ht="117.75" customHeight="1">
      <c r="A8" s="67" t="s">
        <v>15</v>
      </c>
      <c r="B8" s="89" t="s">
        <v>27</v>
      </c>
      <c r="C8" s="90"/>
      <c r="D8" s="55" t="s">
        <v>177</v>
      </c>
      <c r="E8" s="55" t="s">
        <v>175</v>
      </c>
      <c r="F8" s="55" t="s">
        <v>9</v>
      </c>
      <c r="G8" s="55" t="s">
        <v>176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s="75" customFormat="1" ht="18" customHeight="1">
      <c r="A9" s="56" t="s">
        <v>5</v>
      </c>
      <c r="B9" s="57">
        <v>2</v>
      </c>
      <c r="C9" s="57">
        <v>3</v>
      </c>
      <c r="D9" s="57">
        <v>4</v>
      </c>
      <c r="E9" s="58">
        <v>5</v>
      </c>
      <c r="F9" s="58">
        <v>6</v>
      </c>
      <c r="G9" s="58">
        <v>7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7" s="50" customFormat="1" ht="22.5" customHeight="1">
      <c r="A10" s="54"/>
      <c r="B10" s="91" t="s">
        <v>203</v>
      </c>
      <c r="C10" s="91"/>
      <c r="D10" s="92"/>
      <c r="E10" s="59">
        <v>17970.42</v>
      </c>
      <c r="F10" s="61"/>
      <c r="G10" s="59">
        <f>E10+F10</f>
        <v>17970.42</v>
      </c>
    </row>
    <row r="11" spans="1:19" s="75" customFormat="1" ht="36" customHeight="1">
      <c r="A11" s="56"/>
      <c r="B11" s="91" t="s">
        <v>31</v>
      </c>
      <c r="C11" s="92"/>
      <c r="D11" s="60"/>
      <c r="E11" s="61">
        <f>SUM(E13:E76)</f>
        <v>16558.4</v>
      </c>
      <c r="F11" s="61">
        <f>SUM(F13:F76)</f>
        <v>86.1</v>
      </c>
      <c r="G11" s="59">
        <f>E11+F11</f>
        <v>16644.5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75" customFormat="1" ht="53.25" customHeight="1">
      <c r="A12" s="56"/>
      <c r="B12" s="62" t="s">
        <v>28</v>
      </c>
      <c r="C12" s="62" t="s">
        <v>29</v>
      </c>
      <c r="D12" s="62"/>
      <c r="E12" s="62"/>
      <c r="F12" s="62"/>
      <c r="G12" s="5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76" customFormat="1" ht="77.25" customHeight="1">
      <c r="A13" s="54" t="s">
        <v>32</v>
      </c>
      <c r="B13" s="60" t="s">
        <v>35</v>
      </c>
      <c r="C13" s="60" t="s">
        <v>178</v>
      </c>
      <c r="D13" s="58" t="s">
        <v>36</v>
      </c>
      <c r="E13" s="63">
        <v>92.71</v>
      </c>
      <c r="F13" s="63"/>
      <c r="G13" s="63">
        <f>E13+F13</f>
        <v>92.71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7" s="50" customFormat="1" ht="46.5" customHeight="1">
      <c r="A14" s="54" t="s">
        <v>26</v>
      </c>
      <c r="B14" s="60" t="s">
        <v>40</v>
      </c>
      <c r="C14" s="60" t="s">
        <v>41</v>
      </c>
      <c r="D14" s="58" t="s">
        <v>39</v>
      </c>
      <c r="E14" s="63">
        <v>147.72</v>
      </c>
      <c r="F14" s="63"/>
      <c r="G14" s="63">
        <f>E14+F14</f>
        <v>147.72</v>
      </c>
    </row>
    <row r="15" spans="1:7" s="50" customFormat="1" ht="69" customHeight="1">
      <c r="A15" s="54" t="s">
        <v>30</v>
      </c>
      <c r="B15" s="60" t="s">
        <v>179</v>
      </c>
      <c r="C15" s="60" t="s">
        <v>37</v>
      </c>
      <c r="D15" s="58" t="s">
        <v>38</v>
      </c>
      <c r="E15" s="63">
        <v>298.53</v>
      </c>
      <c r="F15" s="63"/>
      <c r="G15" s="63">
        <f>E15+F15</f>
        <v>298.53</v>
      </c>
    </row>
    <row r="16" spans="1:19" s="76" customFormat="1" ht="66.75" customHeight="1">
      <c r="A16" s="54" t="s">
        <v>32</v>
      </c>
      <c r="B16" s="60" t="s">
        <v>42</v>
      </c>
      <c r="C16" s="60" t="s">
        <v>204</v>
      </c>
      <c r="D16" s="58" t="s">
        <v>43</v>
      </c>
      <c r="E16" s="63">
        <v>87</v>
      </c>
      <c r="F16" s="63"/>
      <c r="G16" s="63">
        <f>E16+F16</f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76" customFormat="1" ht="107.25" customHeight="1">
      <c r="A17" s="54" t="s">
        <v>44</v>
      </c>
      <c r="B17" s="60" t="s">
        <v>45</v>
      </c>
      <c r="C17" s="60" t="s">
        <v>46</v>
      </c>
      <c r="D17" s="58" t="s">
        <v>47</v>
      </c>
      <c r="E17" s="63">
        <v>30</v>
      </c>
      <c r="F17" s="63"/>
      <c r="G17" s="63">
        <f>E17+F17</f>
        <v>30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76" customFormat="1" ht="59.25" customHeight="1">
      <c r="A18" s="54" t="s">
        <v>44</v>
      </c>
      <c r="B18" s="60" t="s">
        <v>106</v>
      </c>
      <c r="C18" s="60" t="s">
        <v>54</v>
      </c>
      <c r="D18" s="58" t="s">
        <v>55</v>
      </c>
      <c r="E18" s="63">
        <v>50</v>
      </c>
      <c r="F18" s="63"/>
      <c r="G18" s="63">
        <f aca="true" t="shared" si="0" ref="G18:G31">E18+F18</f>
        <v>50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76" customFormat="1" ht="96.75" customHeight="1">
      <c r="A19" s="54" t="s">
        <v>30</v>
      </c>
      <c r="B19" s="60" t="s">
        <v>107</v>
      </c>
      <c r="C19" s="60" t="s">
        <v>180</v>
      </c>
      <c r="D19" s="58" t="s">
        <v>63</v>
      </c>
      <c r="E19" s="63">
        <v>40.9</v>
      </c>
      <c r="F19" s="63"/>
      <c r="G19" s="63">
        <f t="shared" si="0"/>
        <v>40.9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76" customFormat="1" ht="30" customHeight="1">
      <c r="A20" s="54" t="s">
        <v>26</v>
      </c>
      <c r="B20" s="60" t="s">
        <v>167</v>
      </c>
      <c r="C20" s="60" t="s">
        <v>59</v>
      </c>
      <c r="D20" s="58" t="s">
        <v>60</v>
      </c>
      <c r="E20" s="63">
        <v>89.7</v>
      </c>
      <c r="F20" s="63"/>
      <c r="G20" s="63">
        <f t="shared" si="0"/>
        <v>89.7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6" customFormat="1" ht="42.75" customHeight="1">
      <c r="A21" s="54" t="s">
        <v>56</v>
      </c>
      <c r="B21" s="60" t="s">
        <v>108</v>
      </c>
      <c r="C21" s="60" t="s">
        <v>57</v>
      </c>
      <c r="D21" s="58" t="s">
        <v>58</v>
      </c>
      <c r="E21" s="63">
        <v>189.5</v>
      </c>
      <c r="F21" s="63"/>
      <c r="G21" s="63">
        <f t="shared" si="0"/>
        <v>189.5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6" customFormat="1" ht="78.75" customHeight="1">
      <c r="A22" s="54" t="s">
        <v>44</v>
      </c>
      <c r="B22" s="60" t="s">
        <v>109</v>
      </c>
      <c r="C22" s="60" t="s">
        <v>181</v>
      </c>
      <c r="D22" s="58" t="s">
        <v>61</v>
      </c>
      <c r="E22" s="63">
        <v>250</v>
      </c>
      <c r="F22" s="63"/>
      <c r="G22" s="63">
        <f t="shared" si="0"/>
        <v>250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76" customFormat="1" ht="67.5" customHeight="1">
      <c r="A23" s="54" t="s">
        <v>64</v>
      </c>
      <c r="B23" s="60" t="s">
        <v>112</v>
      </c>
      <c r="C23" s="60" t="s">
        <v>66</v>
      </c>
      <c r="D23" s="58" t="s">
        <v>65</v>
      </c>
      <c r="E23" s="63">
        <v>99</v>
      </c>
      <c r="F23" s="63"/>
      <c r="G23" s="63">
        <f t="shared" si="0"/>
        <v>99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6" customFormat="1" ht="75.75" customHeight="1">
      <c r="A24" s="54" t="s">
        <v>64</v>
      </c>
      <c r="B24" s="60" t="s">
        <v>113</v>
      </c>
      <c r="C24" s="60" t="s">
        <v>67</v>
      </c>
      <c r="D24" s="58" t="s">
        <v>65</v>
      </c>
      <c r="E24" s="63">
        <v>31.5</v>
      </c>
      <c r="F24" s="63"/>
      <c r="G24" s="63">
        <f t="shared" si="0"/>
        <v>31.5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6" customFormat="1" ht="45.75" customHeight="1">
      <c r="A25" s="54" t="s">
        <v>68</v>
      </c>
      <c r="B25" s="60" t="s">
        <v>110</v>
      </c>
      <c r="C25" s="60" t="s">
        <v>182</v>
      </c>
      <c r="D25" s="58" t="s">
        <v>69</v>
      </c>
      <c r="E25" s="63">
        <v>98.8</v>
      </c>
      <c r="F25" s="63"/>
      <c r="G25" s="63">
        <f t="shared" si="0"/>
        <v>98.8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76" customFormat="1" ht="56.25" customHeight="1">
      <c r="A26" s="54" t="s">
        <v>30</v>
      </c>
      <c r="B26" s="60" t="s">
        <v>111</v>
      </c>
      <c r="C26" s="60" t="s">
        <v>183</v>
      </c>
      <c r="D26" s="58" t="s">
        <v>75</v>
      </c>
      <c r="E26" s="63">
        <v>170.6</v>
      </c>
      <c r="F26" s="63"/>
      <c r="G26" s="63">
        <f t="shared" si="0"/>
        <v>170.6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6" customFormat="1" ht="48" customHeight="1">
      <c r="A27" s="54" t="s">
        <v>30</v>
      </c>
      <c r="B27" s="60" t="s">
        <v>114</v>
      </c>
      <c r="C27" s="60" t="s">
        <v>71</v>
      </c>
      <c r="D27" s="58" t="s">
        <v>77</v>
      </c>
      <c r="E27" s="63">
        <v>376.9</v>
      </c>
      <c r="F27" s="63"/>
      <c r="G27" s="63">
        <f t="shared" si="0"/>
        <v>376.9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6" customFormat="1" ht="78" customHeight="1">
      <c r="A28" s="54" t="s">
        <v>30</v>
      </c>
      <c r="B28" s="60" t="s">
        <v>169</v>
      </c>
      <c r="C28" s="60" t="s">
        <v>73</v>
      </c>
      <c r="D28" s="58" t="s">
        <v>76</v>
      </c>
      <c r="E28" s="63">
        <v>160</v>
      </c>
      <c r="F28" s="63"/>
      <c r="G28" s="63">
        <f t="shared" si="0"/>
        <v>160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76" customFormat="1" ht="54.75" customHeight="1">
      <c r="A29" s="54" t="s">
        <v>50</v>
      </c>
      <c r="B29" s="60" t="s">
        <v>184</v>
      </c>
      <c r="C29" s="60" t="s">
        <v>48</v>
      </c>
      <c r="D29" s="58" t="s">
        <v>49</v>
      </c>
      <c r="E29" s="63">
        <v>59.1</v>
      </c>
      <c r="F29" s="63"/>
      <c r="G29" s="63">
        <f t="shared" si="0"/>
        <v>59.1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76" customFormat="1" ht="60" customHeight="1">
      <c r="A30" s="54" t="s">
        <v>19</v>
      </c>
      <c r="B30" s="60" t="s">
        <v>115</v>
      </c>
      <c r="C30" s="60" t="s">
        <v>186</v>
      </c>
      <c r="D30" s="58" t="s">
        <v>52</v>
      </c>
      <c r="E30" s="63">
        <v>250</v>
      </c>
      <c r="F30" s="63"/>
      <c r="G30" s="63">
        <f t="shared" si="0"/>
        <v>250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76" customFormat="1" ht="60" customHeight="1">
      <c r="A31" s="54" t="s">
        <v>51</v>
      </c>
      <c r="B31" s="60" t="s">
        <v>185</v>
      </c>
      <c r="C31" s="60" t="s">
        <v>188</v>
      </c>
      <c r="D31" s="58" t="s">
        <v>53</v>
      </c>
      <c r="E31" s="63">
        <v>76.52</v>
      </c>
      <c r="F31" s="63"/>
      <c r="G31" s="63">
        <f t="shared" si="0"/>
        <v>76.52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76" customFormat="1" ht="42" customHeight="1">
      <c r="A32" s="54" t="s">
        <v>30</v>
      </c>
      <c r="B32" s="60" t="s">
        <v>121</v>
      </c>
      <c r="C32" s="60" t="s">
        <v>187</v>
      </c>
      <c r="D32" s="58" t="s">
        <v>62</v>
      </c>
      <c r="E32" s="63">
        <v>370</v>
      </c>
      <c r="F32" s="63"/>
      <c r="G32" s="63">
        <f aca="true" t="shared" si="1" ref="G32:G50">E32+F32</f>
        <v>370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76" customFormat="1" ht="82.5" customHeight="1">
      <c r="A33" s="54" t="s">
        <v>30</v>
      </c>
      <c r="B33" s="60" t="s">
        <v>116</v>
      </c>
      <c r="C33" s="60" t="s">
        <v>72</v>
      </c>
      <c r="D33" s="58" t="s">
        <v>74</v>
      </c>
      <c r="E33" s="63">
        <v>242.2</v>
      </c>
      <c r="F33" s="63"/>
      <c r="G33" s="63">
        <f t="shared" si="1"/>
        <v>242.2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76" customFormat="1" ht="57" customHeight="1" hidden="1" outlineLevel="1">
      <c r="A34" s="54" t="s">
        <v>70</v>
      </c>
      <c r="B34" s="60" t="s">
        <v>117</v>
      </c>
      <c r="C34" s="60" t="s">
        <v>168</v>
      </c>
      <c r="D34" s="58" t="s">
        <v>74</v>
      </c>
      <c r="E34" s="63"/>
      <c r="F34" s="63"/>
      <c r="G34" s="63">
        <f t="shared" si="1"/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76" customFormat="1" ht="47.25" customHeight="1" hidden="1" outlineLevel="1">
      <c r="A35" s="54" t="s">
        <v>70</v>
      </c>
      <c r="B35" s="60" t="s">
        <v>118</v>
      </c>
      <c r="C35" s="60" t="s">
        <v>99</v>
      </c>
      <c r="D35" s="58" t="s">
        <v>120</v>
      </c>
      <c r="E35" s="63"/>
      <c r="F35" s="63"/>
      <c r="G35" s="63">
        <f t="shared" si="1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76" customFormat="1" ht="54.75" customHeight="1" hidden="1" outlineLevel="1">
      <c r="A36" s="54" t="s">
        <v>70</v>
      </c>
      <c r="B36" s="60" t="s">
        <v>119</v>
      </c>
      <c r="C36" s="60" t="s">
        <v>100</v>
      </c>
      <c r="D36" s="58" t="s">
        <v>120</v>
      </c>
      <c r="E36" s="63"/>
      <c r="F36" s="63"/>
      <c r="G36" s="63">
        <f t="shared" si="1"/>
        <v>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76" customFormat="1" ht="79.5" customHeight="1" collapsed="1">
      <c r="A37" s="54" t="s">
        <v>70</v>
      </c>
      <c r="B37" s="60" t="s">
        <v>117</v>
      </c>
      <c r="C37" s="60" t="s">
        <v>101</v>
      </c>
      <c r="D37" s="58" t="s">
        <v>120</v>
      </c>
      <c r="E37" s="63">
        <v>74.1</v>
      </c>
      <c r="F37" s="63"/>
      <c r="G37" s="63">
        <f t="shared" si="1"/>
        <v>74.1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76" customFormat="1" ht="60" customHeight="1">
      <c r="A38" s="54" t="s">
        <v>50</v>
      </c>
      <c r="B38" s="60" t="s">
        <v>207</v>
      </c>
      <c r="C38" s="60" t="s">
        <v>189</v>
      </c>
      <c r="D38" s="58" t="s">
        <v>78</v>
      </c>
      <c r="E38" s="63">
        <v>36.5</v>
      </c>
      <c r="F38" s="63"/>
      <c r="G38" s="63">
        <f t="shared" si="1"/>
        <v>36.5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76" customFormat="1" ht="60" customHeight="1">
      <c r="A39" s="54" t="s">
        <v>51</v>
      </c>
      <c r="B39" s="60" t="s">
        <v>208</v>
      </c>
      <c r="C39" s="60" t="s">
        <v>190</v>
      </c>
      <c r="D39" s="58" t="s">
        <v>122</v>
      </c>
      <c r="E39" s="63">
        <v>100</v>
      </c>
      <c r="F39" s="63"/>
      <c r="G39" s="63">
        <f>E39+F39</f>
        <v>100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76" customFormat="1" ht="59.25" customHeight="1">
      <c r="A40" s="54" t="s">
        <v>51</v>
      </c>
      <c r="B40" s="60" t="s">
        <v>209</v>
      </c>
      <c r="C40" s="60" t="s">
        <v>191</v>
      </c>
      <c r="D40" s="58" t="s">
        <v>122</v>
      </c>
      <c r="E40" s="63">
        <v>99.1</v>
      </c>
      <c r="F40" s="63"/>
      <c r="G40" s="63">
        <f t="shared" si="1"/>
        <v>99.1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76" customFormat="1" ht="48" customHeight="1">
      <c r="A41" s="54" t="s">
        <v>82</v>
      </c>
      <c r="B41" s="60" t="s">
        <v>210</v>
      </c>
      <c r="C41" s="60" t="s">
        <v>83</v>
      </c>
      <c r="D41" s="58" t="s">
        <v>84</v>
      </c>
      <c r="E41" s="63">
        <v>424.5</v>
      </c>
      <c r="F41" s="63"/>
      <c r="G41" s="63">
        <f>E41+F41</f>
        <v>424.5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76" customFormat="1" ht="48" customHeight="1">
      <c r="A42" s="54" t="s">
        <v>50</v>
      </c>
      <c r="B42" s="60" t="s">
        <v>205</v>
      </c>
      <c r="C42" s="60" t="s">
        <v>79</v>
      </c>
      <c r="D42" s="58" t="s">
        <v>80</v>
      </c>
      <c r="E42" s="63">
        <v>200.5</v>
      </c>
      <c r="F42" s="63"/>
      <c r="G42" s="63">
        <f t="shared" si="1"/>
        <v>200.5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76" customFormat="1" ht="70.5" customHeight="1">
      <c r="A43" s="54" t="s">
        <v>30</v>
      </c>
      <c r="B43" s="60" t="s">
        <v>211</v>
      </c>
      <c r="C43" s="60" t="s">
        <v>192</v>
      </c>
      <c r="D43" s="58" t="s">
        <v>81</v>
      </c>
      <c r="E43" s="63">
        <v>98</v>
      </c>
      <c r="F43" s="63"/>
      <c r="G43" s="63">
        <f t="shared" si="1"/>
        <v>98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76" customFormat="1" ht="84" customHeight="1">
      <c r="A44" s="54" t="s">
        <v>50</v>
      </c>
      <c r="B44" s="60" t="s">
        <v>212</v>
      </c>
      <c r="C44" s="60" t="s">
        <v>85</v>
      </c>
      <c r="D44" s="58" t="s">
        <v>86</v>
      </c>
      <c r="E44" s="63">
        <v>705</v>
      </c>
      <c r="F44" s="63"/>
      <c r="G44" s="63">
        <f t="shared" si="1"/>
        <v>705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76" customFormat="1" ht="64.5" customHeight="1">
      <c r="A45" s="54" t="s">
        <v>44</v>
      </c>
      <c r="B45" s="60" t="s">
        <v>213</v>
      </c>
      <c r="C45" s="60" t="s">
        <v>88</v>
      </c>
      <c r="D45" s="58" t="s">
        <v>91</v>
      </c>
      <c r="E45" s="63">
        <v>594.9</v>
      </c>
      <c r="F45" s="63"/>
      <c r="G45" s="63">
        <f t="shared" si="1"/>
        <v>594.9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76" customFormat="1" ht="99" customHeight="1">
      <c r="A46" s="54" t="s">
        <v>92</v>
      </c>
      <c r="B46" s="60" t="s">
        <v>214</v>
      </c>
      <c r="C46" s="60" t="s">
        <v>94</v>
      </c>
      <c r="D46" s="58" t="s">
        <v>93</v>
      </c>
      <c r="E46" s="63">
        <v>89.8</v>
      </c>
      <c r="F46" s="63"/>
      <c r="G46" s="63">
        <f t="shared" si="1"/>
        <v>89.8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76" customFormat="1" ht="108" customHeight="1">
      <c r="A47" s="54" t="s">
        <v>50</v>
      </c>
      <c r="B47" s="60" t="s">
        <v>215</v>
      </c>
      <c r="C47" s="60" t="s">
        <v>98</v>
      </c>
      <c r="D47" s="58" t="s">
        <v>97</v>
      </c>
      <c r="E47" s="63">
        <v>299.97</v>
      </c>
      <c r="F47" s="63"/>
      <c r="G47" s="63">
        <f t="shared" si="1"/>
        <v>299.97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76" customFormat="1" ht="72.75" customHeight="1">
      <c r="A48" s="54" t="s">
        <v>26</v>
      </c>
      <c r="B48" s="60" t="s">
        <v>216</v>
      </c>
      <c r="C48" s="60" t="s">
        <v>193</v>
      </c>
      <c r="D48" s="58" t="s">
        <v>96</v>
      </c>
      <c r="E48" s="63">
        <v>150</v>
      </c>
      <c r="F48" s="63"/>
      <c r="G48" s="63">
        <f t="shared" si="1"/>
        <v>150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76" customFormat="1" ht="42.75" customHeight="1">
      <c r="A49" s="54" t="s">
        <v>19</v>
      </c>
      <c r="B49" s="60" t="s">
        <v>217</v>
      </c>
      <c r="C49" s="60" t="s">
        <v>194</v>
      </c>
      <c r="D49" s="58" t="s">
        <v>95</v>
      </c>
      <c r="E49" s="63">
        <v>1721.7</v>
      </c>
      <c r="F49" s="63"/>
      <c r="G49" s="63">
        <f t="shared" si="1"/>
        <v>1721.7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76" customFormat="1" ht="66" customHeight="1">
      <c r="A50" s="54" t="s">
        <v>87</v>
      </c>
      <c r="B50" s="60" t="s">
        <v>218</v>
      </c>
      <c r="C50" s="60" t="s">
        <v>89</v>
      </c>
      <c r="D50" s="58" t="s">
        <v>90</v>
      </c>
      <c r="E50" s="63">
        <v>391.6</v>
      </c>
      <c r="F50" s="63"/>
      <c r="G50" s="63">
        <f t="shared" si="1"/>
        <v>391.6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76" customFormat="1" ht="34.5" customHeight="1">
      <c r="A51" s="54" t="s">
        <v>26</v>
      </c>
      <c r="B51" s="60" t="s">
        <v>219</v>
      </c>
      <c r="C51" s="60" t="s">
        <v>123</v>
      </c>
      <c r="D51" s="58" t="s">
        <v>135</v>
      </c>
      <c r="E51" s="63">
        <v>1247.8</v>
      </c>
      <c r="F51" s="63"/>
      <c r="G51" s="63">
        <f aca="true" t="shared" si="2" ref="G51:G62">E51+F51</f>
        <v>1247.8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76" customFormat="1" ht="39" customHeight="1">
      <c r="A52" s="54" t="s">
        <v>26</v>
      </c>
      <c r="B52" s="60" t="s">
        <v>220</v>
      </c>
      <c r="C52" s="60" t="s">
        <v>124</v>
      </c>
      <c r="D52" s="58" t="s">
        <v>125</v>
      </c>
      <c r="E52" s="63">
        <v>50</v>
      </c>
      <c r="F52" s="63"/>
      <c r="G52" s="63">
        <f t="shared" si="2"/>
        <v>50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76" customFormat="1" ht="76.5" customHeight="1">
      <c r="A53" s="54" t="s">
        <v>30</v>
      </c>
      <c r="B53" s="60" t="s">
        <v>221</v>
      </c>
      <c r="C53" s="60" t="s">
        <v>195</v>
      </c>
      <c r="D53" s="58" t="s">
        <v>126</v>
      </c>
      <c r="E53" s="63">
        <v>1075</v>
      </c>
      <c r="F53" s="63"/>
      <c r="G53" s="63">
        <f t="shared" si="2"/>
        <v>1075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76" customFormat="1" ht="67.5" customHeight="1">
      <c r="A54" s="54" t="s">
        <v>30</v>
      </c>
      <c r="B54" s="60" t="s">
        <v>222</v>
      </c>
      <c r="C54" s="60" t="s">
        <v>170</v>
      </c>
      <c r="D54" s="58" t="s">
        <v>128</v>
      </c>
      <c r="E54" s="63">
        <v>349.5</v>
      </c>
      <c r="F54" s="63"/>
      <c r="G54" s="63">
        <f t="shared" si="2"/>
        <v>349.5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76" customFormat="1" ht="69.75" customHeight="1">
      <c r="A55" s="54" t="s">
        <v>30</v>
      </c>
      <c r="B55" s="60" t="s">
        <v>223</v>
      </c>
      <c r="C55" s="60" t="s">
        <v>196</v>
      </c>
      <c r="D55" s="58" t="s">
        <v>129</v>
      </c>
      <c r="E55" s="63">
        <v>24.9</v>
      </c>
      <c r="F55" s="63"/>
      <c r="G55" s="63">
        <f t="shared" si="2"/>
        <v>24.9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76" customFormat="1" ht="68.25" customHeight="1">
      <c r="A56" s="54" t="s">
        <v>30</v>
      </c>
      <c r="B56" s="60" t="s">
        <v>127</v>
      </c>
      <c r="C56" s="60" t="s">
        <v>131</v>
      </c>
      <c r="D56" s="58" t="s">
        <v>130</v>
      </c>
      <c r="E56" s="63">
        <v>110</v>
      </c>
      <c r="F56" s="63"/>
      <c r="G56" s="63">
        <f t="shared" si="2"/>
        <v>110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76" customFormat="1" ht="57" customHeight="1">
      <c r="A57" s="54" t="s">
        <v>30</v>
      </c>
      <c r="B57" s="60" t="s">
        <v>224</v>
      </c>
      <c r="C57" s="60" t="s">
        <v>132</v>
      </c>
      <c r="D57" s="58" t="s">
        <v>136</v>
      </c>
      <c r="E57" s="63">
        <v>87.3</v>
      </c>
      <c r="F57" s="63"/>
      <c r="G57" s="63">
        <f t="shared" si="2"/>
        <v>87.3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76" customFormat="1" ht="51" customHeight="1">
      <c r="A58" s="54" t="s">
        <v>30</v>
      </c>
      <c r="B58" s="60" t="s">
        <v>225</v>
      </c>
      <c r="C58" s="60" t="s">
        <v>133</v>
      </c>
      <c r="D58" s="58" t="s">
        <v>134</v>
      </c>
      <c r="E58" s="63">
        <v>24.7</v>
      </c>
      <c r="F58" s="63"/>
      <c r="G58" s="63">
        <f t="shared" si="2"/>
        <v>24.7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s="76" customFormat="1" ht="66.75" customHeight="1">
      <c r="A59" s="54" t="s">
        <v>19</v>
      </c>
      <c r="B59" s="60" t="s">
        <v>226</v>
      </c>
      <c r="C59" s="60" t="s">
        <v>137</v>
      </c>
      <c r="D59" s="58" t="s">
        <v>138</v>
      </c>
      <c r="E59" s="63">
        <v>2628.1</v>
      </c>
      <c r="F59" s="63"/>
      <c r="G59" s="63">
        <f t="shared" si="2"/>
        <v>2628.1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s="76" customFormat="1" ht="66" customHeight="1">
      <c r="A60" s="54" t="s">
        <v>50</v>
      </c>
      <c r="B60" s="60" t="s">
        <v>227</v>
      </c>
      <c r="C60" s="60" t="s">
        <v>238</v>
      </c>
      <c r="D60" s="58" t="s">
        <v>139</v>
      </c>
      <c r="E60" s="63">
        <v>126</v>
      </c>
      <c r="F60" s="63"/>
      <c r="G60" s="63">
        <f t="shared" si="2"/>
        <v>126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s="76" customFormat="1" ht="57" customHeight="1">
      <c r="A61" s="54" t="s">
        <v>50</v>
      </c>
      <c r="B61" s="60" t="s">
        <v>228</v>
      </c>
      <c r="C61" s="60" t="s">
        <v>197</v>
      </c>
      <c r="D61" s="58" t="s">
        <v>153</v>
      </c>
      <c r="E61" s="63">
        <v>100</v>
      </c>
      <c r="F61" s="63"/>
      <c r="G61" s="63">
        <f>E61+F61</f>
        <v>100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s="76" customFormat="1" ht="45" customHeight="1">
      <c r="A62" s="54" t="s">
        <v>32</v>
      </c>
      <c r="B62" s="60" t="s">
        <v>229</v>
      </c>
      <c r="C62" s="60" t="s">
        <v>140</v>
      </c>
      <c r="D62" s="58" t="s">
        <v>151</v>
      </c>
      <c r="E62" s="63">
        <v>368.52</v>
      </c>
      <c r="F62" s="63"/>
      <c r="G62" s="63">
        <f t="shared" si="2"/>
        <v>368.52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s="76" customFormat="1" ht="52.5" customHeight="1">
      <c r="A63" s="54" t="s">
        <v>30</v>
      </c>
      <c r="B63" s="60" t="s">
        <v>230</v>
      </c>
      <c r="C63" s="60" t="s">
        <v>142</v>
      </c>
      <c r="D63" s="58" t="s">
        <v>152</v>
      </c>
      <c r="E63" s="63">
        <v>200.1</v>
      </c>
      <c r="F63" s="63"/>
      <c r="G63" s="63">
        <f aca="true" t="shared" si="3" ref="G63:G68">E63+F63</f>
        <v>200.1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s="76" customFormat="1" ht="57.75" customHeight="1">
      <c r="A64" s="54" t="s">
        <v>32</v>
      </c>
      <c r="B64" s="60" t="s">
        <v>231</v>
      </c>
      <c r="C64" s="60" t="s">
        <v>198</v>
      </c>
      <c r="D64" s="58" t="s">
        <v>152</v>
      </c>
      <c r="E64" s="63">
        <v>38.57</v>
      </c>
      <c r="F64" s="63"/>
      <c r="G64" s="63">
        <f t="shared" si="3"/>
        <v>38.57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s="76" customFormat="1" ht="57.75" customHeight="1">
      <c r="A65" s="54" t="s">
        <v>19</v>
      </c>
      <c r="B65" s="60" t="s">
        <v>141</v>
      </c>
      <c r="C65" s="60" t="s">
        <v>145</v>
      </c>
      <c r="D65" s="58" t="s">
        <v>152</v>
      </c>
      <c r="E65" s="63">
        <v>40.98</v>
      </c>
      <c r="F65" s="63"/>
      <c r="G65" s="63">
        <f t="shared" si="3"/>
        <v>40.98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s="76" customFormat="1" ht="54" customHeight="1">
      <c r="A66" s="54" t="s">
        <v>50</v>
      </c>
      <c r="B66" s="60" t="s">
        <v>143</v>
      </c>
      <c r="C66" s="60" t="s">
        <v>147</v>
      </c>
      <c r="D66" s="58" t="s">
        <v>152</v>
      </c>
      <c r="E66" s="63">
        <v>115.8</v>
      </c>
      <c r="F66" s="63"/>
      <c r="G66" s="63">
        <f t="shared" si="3"/>
        <v>115.8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s="76" customFormat="1" ht="38.25" customHeight="1">
      <c r="A67" s="54" t="s">
        <v>19</v>
      </c>
      <c r="B67" s="60" t="s">
        <v>144</v>
      </c>
      <c r="C67" s="60" t="s">
        <v>149</v>
      </c>
      <c r="D67" s="58" t="s">
        <v>152</v>
      </c>
      <c r="E67" s="63">
        <v>198.78</v>
      </c>
      <c r="F67" s="63"/>
      <c r="G67" s="63">
        <f t="shared" si="3"/>
        <v>198.78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s="76" customFormat="1" ht="67.5" customHeight="1">
      <c r="A68" s="54" t="s">
        <v>30</v>
      </c>
      <c r="B68" s="60" t="s">
        <v>146</v>
      </c>
      <c r="C68" s="60" t="s">
        <v>199</v>
      </c>
      <c r="D68" s="58" t="s">
        <v>150</v>
      </c>
      <c r="E68" s="63">
        <v>90.1</v>
      </c>
      <c r="F68" s="63"/>
      <c r="G68" s="63">
        <f t="shared" si="3"/>
        <v>90.1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s="76" customFormat="1" ht="42.75" customHeight="1">
      <c r="A69" s="54" t="s">
        <v>51</v>
      </c>
      <c r="B69" s="60" t="s">
        <v>232</v>
      </c>
      <c r="C69" s="60" t="s">
        <v>200</v>
      </c>
      <c r="D69" s="58" t="s">
        <v>157</v>
      </c>
      <c r="E69" s="63">
        <v>250</v>
      </c>
      <c r="F69" s="63"/>
      <c r="G69" s="63">
        <f aca="true" t="shared" si="4" ref="G69:G75">E69+F69</f>
        <v>250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s="76" customFormat="1" ht="103.5" customHeight="1">
      <c r="A70" s="54" t="s">
        <v>19</v>
      </c>
      <c r="B70" s="60" t="s">
        <v>148</v>
      </c>
      <c r="C70" s="60" t="s">
        <v>155</v>
      </c>
      <c r="D70" s="58" t="s">
        <v>158</v>
      </c>
      <c r="E70" s="63">
        <v>511.5</v>
      </c>
      <c r="F70" s="63"/>
      <c r="G70" s="63">
        <f t="shared" si="4"/>
        <v>511.5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s="76" customFormat="1" ht="45" customHeight="1">
      <c r="A71" s="54" t="s">
        <v>19</v>
      </c>
      <c r="B71" s="60" t="s">
        <v>154</v>
      </c>
      <c r="C71" s="60" t="s">
        <v>156</v>
      </c>
      <c r="D71" s="58" t="s">
        <v>158</v>
      </c>
      <c r="E71" s="63">
        <v>161.02</v>
      </c>
      <c r="F71" s="63"/>
      <c r="G71" s="63">
        <f t="shared" si="4"/>
        <v>161.02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s="76" customFormat="1" ht="63" customHeight="1">
      <c r="A72" s="54" t="s">
        <v>82</v>
      </c>
      <c r="B72" s="60" t="s">
        <v>233</v>
      </c>
      <c r="C72" s="60" t="s">
        <v>201</v>
      </c>
      <c r="D72" s="58" t="s">
        <v>159</v>
      </c>
      <c r="E72" s="63">
        <v>96.7</v>
      </c>
      <c r="F72" s="63"/>
      <c r="G72" s="63">
        <f t="shared" si="4"/>
        <v>96.7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s="76" customFormat="1" ht="75" customHeight="1">
      <c r="A73" s="54" t="s">
        <v>30</v>
      </c>
      <c r="B73" s="60" t="s">
        <v>234</v>
      </c>
      <c r="C73" s="60" t="s">
        <v>161</v>
      </c>
      <c r="D73" s="58" t="s">
        <v>162</v>
      </c>
      <c r="E73" s="63">
        <v>77.7</v>
      </c>
      <c r="F73" s="63"/>
      <c r="G73" s="63">
        <f t="shared" si="4"/>
        <v>77.7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s="76" customFormat="1" ht="165" customHeight="1">
      <c r="A74" s="54" t="s">
        <v>50</v>
      </c>
      <c r="B74" s="60" t="s">
        <v>235</v>
      </c>
      <c r="C74" s="60" t="s">
        <v>164</v>
      </c>
      <c r="D74" s="58" t="s">
        <v>166</v>
      </c>
      <c r="E74" s="63">
        <v>298.98</v>
      </c>
      <c r="F74" s="63"/>
      <c r="G74" s="63">
        <f t="shared" si="4"/>
        <v>298.98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s="76" customFormat="1" ht="57" customHeight="1">
      <c r="A75" s="54" t="s">
        <v>26</v>
      </c>
      <c r="B75" s="60" t="s">
        <v>236</v>
      </c>
      <c r="C75" s="60" t="s">
        <v>163</v>
      </c>
      <c r="D75" s="58" t="s">
        <v>165</v>
      </c>
      <c r="E75" s="63">
        <v>90</v>
      </c>
      <c r="F75" s="63"/>
      <c r="G75" s="63">
        <f t="shared" si="4"/>
        <v>90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s="76" customFormat="1" ht="111.75" customHeight="1">
      <c r="A76" s="54" t="s">
        <v>32</v>
      </c>
      <c r="B76" s="60" t="s">
        <v>160</v>
      </c>
      <c r="C76" s="60" t="s">
        <v>241</v>
      </c>
      <c r="D76" s="58" t="s">
        <v>237</v>
      </c>
      <c r="E76" s="63"/>
      <c r="F76" s="63">
        <v>86.1</v>
      </c>
      <c r="G76" s="63">
        <f>E76+F76</f>
        <v>86.1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7" s="50" customFormat="1" ht="36" customHeight="1">
      <c r="A77" s="54"/>
      <c r="B77" s="64" t="s">
        <v>202</v>
      </c>
      <c r="C77" s="64"/>
      <c r="D77" s="64"/>
      <c r="E77" s="65">
        <f>E10-E11</f>
        <v>1412.0199999999968</v>
      </c>
      <c r="F77" s="65">
        <f>F10-F11</f>
        <v>-86.1</v>
      </c>
      <c r="G77" s="59" t="s">
        <v>239</v>
      </c>
    </row>
    <row r="78" spans="1:7" ht="15.75">
      <c r="A78" s="73"/>
      <c r="B78" s="69"/>
      <c r="C78" s="70"/>
      <c r="D78" s="69"/>
      <c r="E78" s="69"/>
      <c r="F78" s="69"/>
      <c r="G78" s="77"/>
    </row>
    <row r="79" spans="1:7" ht="16.5" customHeight="1">
      <c r="A79" s="73"/>
      <c r="B79" s="69"/>
      <c r="C79" s="70"/>
      <c r="D79" s="69"/>
      <c r="E79" s="69"/>
      <c r="F79" s="69"/>
      <c r="G79" s="66"/>
    </row>
    <row r="80" spans="1:7" ht="15.75">
      <c r="A80" s="69"/>
      <c r="B80" s="69"/>
      <c r="C80" s="70"/>
      <c r="D80" s="69"/>
      <c r="E80" s="69"/>
      <c r="F80" s="69"/>
      <c r="G80" s="69"/>
    </row>
    <row r="81" spans="2:7" ht="15.75">
      <c r="B81" s="69"/>
      <c r="C81" s="70"/>
      <c r="D81" s="69"/>
      <c r="E81" s="69"/>
      <c r="F81" s="79"/>
      <c r="G81" s="69"/>
    </row>
    <row r="82" spans="2:3" s="80" customFormat="1" ht="18.75">
      <c r="B82" s="81" t="s">
        <v>105</v>
      </c>
      <c r="C82" s="82"/>
    </row>
    <row r="83" spans="1:3" s="80" customFormat="1" ht="18.75">
      <c r="A83" s="81"/>
      <c r="C83" s="82"/>
    </row>
    <row r="84" spans="2:7" s="80" customFormat="1" ht="18" customHeight="1">
      <c r="B84" s="95" t="s">
        <v>172</v>
      </c>
      <c r="C84" s="96"/>
      <c r="D84" s="96"/>
      <c r="E84" s="96"/>
      <c r="F84" s="96"/>
      <c r="G84" s="96"/>
    </row>
    <row r="85" spans="1:7" s="80" customFormat="1" ht="18" customHeight="1">
      <c r="A85" s="87" t="s">
        <v>171</v>
      </c>
      <c r="B85" s="88"/>
      <c r="C85" s="88"/>
      <c r="D85" s="88"/>
      <c r="E85" s="88"/>
      <c r="F85" s="88"/>
      <c r="G85" s="88"/>
    </row>
    <row r="86" spans="1:3" s="80" customFormat="1" ht="18.75">
      <c r="A86" s="83"/>
      <c r="C86" s="82"/>
    </row>
    <row r="87" spans="1:3" s="80" customFormat="1" ht="18.75">
      <c r="A87" s="83"/>
      <c r="C87" s="82"/>
    </row>
    <row r="88" spans="1:3" s="80" customFormat="1" ht="18.75">
      <c r="A88" s="83"/>
      <c r="C88" s="82"/>
    </row>
    <row r="89" spans="1:3" s="80" customFormat="1" ht="18.75">
      <c r="A89" s="83"/>
      <c r="C89" s="82"/>
    </row>
    <row r="90" spans="1:3" s="80" customFormat="1" ht="18.75">
      <c r="A90" s="81" t="s">
        <v>102</v>
      </c>
      <c r="C90" s="82"/>
    </row>
    <row r="91" spans="1:7" s="80" customFormat="1" ht="18.75">
      <c r="A91" s="81" t="s">
        <v>103</v>
      </c>
      <c r="C91" s="82"/>
      <c r="G91" s="84" t="s">
        <v>104</v>
      </c>
    </row>
    <row r="92" spans="1:7" ht="15.75">
      <c r="A92" s="69"/>
      <c r="B92" s="69"/>
      <c r="C92" s="70"/>
      <c r="D92" s="69"/>
      <c r="E92" s="69"/>
      <c r="F92" s="69"/>
      <c r="G92" s="69"/>
    </row>
    <row r="101" spans="1:7" ht="15.75">
      <c r="A101" s="73"/>
      <c r="B101" s="69"/>
      <c r="C101" s="70"/>
      <c r="D101" s="69"/>
      <c r="E101" s="69"/>
      <c r="F101" s="69"/>
      <c r="G101" s="69"/>
    </row>
    <row r="102" spans="1:7" ht="15.75">
      <c r="A102" s="73"/>
      <c r="B102" s="69"/>
      <c r="C102" s="70"/>
      <c r="D102" s="69"/>
      <c r="E102" s="69"/>
      <c r="F102" s="69"/>
      <c r="G102" s="69"/>
    </row>
    <row r="111" spans="1:7" ht="15.75">
      <c r="A111" s="73"/>
      <c r="B111" s="69"/>
      <c r="C111" s="70"/>
      <c r="D111" s="69"/>
      <c r="E111" s="69"/>
      <c r="F111" s="69"/>
      <c r="G111" s="69"/>
    </row>
    <row r="112" spans="1:7" ht="15.75">
      <c r="A112" s="73"/>
      <c r="B112" s="69"/>
      <c r="C112" s="70"/>
      <c r="D112" s="69"/>
      <c r="E112" s="69"/>
      <c r="F112" s="69"/>
      <c r="G112" s="69"/>
    </row>
    <row r="113" spans="1:7" ht="15.75">
      <c r="A113" s="73"/>
      <c r="B113" s="69"/>
      <c r="C113" s="70"/>
      <c r="D113" s="69"/>
      <c r="E113" s="69"/>
      <c r="F113" s="69"/>
      <c r="G113" s="69"/>
    </row>
    <row r="114" spans="1:7" ht="15.75">
      <c r="A114" s="72"/>
      <c r="B114" s="69"/>
      <c r="C114" s="70"/>
      <c r="D114" s="69"/>
      <c r="E114" s="69"/>
      <c r="F114" s="69"/>
      <c r="G114" s="69"/>
    </row>
    <row r="115" spans="1:7" ht="15.75">
      <c r="A115" s="72"/>
      <c r="B115" s="69"/>
      <c r="C115" s="70"/>
      <c r="D115" s="69"/>
      <c r="E115" s="69"/>
      <c r="F115" s="69"/>
      <c r="G115" s="69"/>
    </row>
    <row r="174" ht="15.75">
      <c r="A174" s="72" t="s">
        <v>33</v>
      </c>
    </row>
    <row r="175" ht="15.75">
      <c r="A175" s="72" t="s">
        <v>34</v>
      </c>
    </row>
  </sheetData>
  <sheetProtection/>
  <mergeCells count="7">
    <mergeCell ref="A85:G85"/>
    <mergeCell ref="B8:C8"/>
    <mergeCell ref="B10:D10"/>
    <mergeCell ref="A5:G5"/>
    <mergeCell ref="A6:G6"/>
    <mergeCell ref="B11:C11"/>
    <mergeCell ref="B84:G84"/>
  </mergeCells>
  <printOptions/>
  <pageMargins left="0.7874015748031497" right="0.3937007874015748" top="0.48" bottom="0.43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2009-01-16T09:26:41Z</cp:lastPrinted>
  <dcterms:created xsi:type="dcterms:W3CDTF">2006-10-20T01:44:38Z</dcterms:created>
  <dcterms:modified xsi:type="dcterms:W3CDTF">2009-01-29T10:59:15Z</dcterms:modified>
  <cp:category/>
  <cp:version/>
  <cp:contentType/>
  <cp:contentStatus/>
</cp:coreProperties>
</file>