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_служ_01_09_2009" sheetId="1" r:id="rId1"/>
  </sheets>
  <definedNames>
    <definedName name="Z_1408D4E0_F4B5_11D7_870F_009027A6C48C_.wvu.PrintArea" localSheetId="0" hidden="1">'Мун_служ_01_09_2009'!$A$1:$C$25</definedName>
    <definedName name="Z_1BE592D6_7812_4E19_9AC7_C8102C6FECCF_.wvu.Cols" localSheetId="0" hidden="1">'Мун_служ_01_09_2009'!#REF!,'Мун_служ_01_09_2009'!$D:$D,'Мун_служ_01_09_2009'!#REF!</definedName>
    <definedName name="Z_3AE60815_C3B9_4576_B22C_FD300646EDB0_.wvu.PrintArea" localSheetId="0" hidden="1">'Мун_служ_01_09_2009'!$A$1:$C$25</definedName>
    <definedName name="Z_4278F54F_EC7E_4645_84D7_77A328CF1819_.wvu.PrintArea" localSheetId="0" hidden="1">'Мун_служ_01_09_2009'!$A$1:$C$25</definedName>
    <definedName name="Z_65F87CC0_F8E2_11D7_A9EF_009027A6C22F_.wvu.PrintArea" localSheetId="0" hidden="1">'Мун_служ_01_09_2009'!$A$1:$C$25</definedName>
    <definedName name="Z_6F7F2B2F_4324_4976_8A65_77BA0A61269D_.wvu.Cols" localSheetId="0" hidden="1">'Мун_служ_01_09_2009'!#REF!,'Мун_служ_01_09_2009'!#REF!,'Мун_служ_01_09_2009'!$D:$D,'Мун_служ_01_09_2009'!#REF!,'Мун_служ_01_09_2009'!#REF!,'Мун_служ_01_09_2009'!#REF!</definedName>
    <definedName name="Z_6F7F2B2F_4324_4976_8A65_77BA0A61269D_.wvu.PrintArea" localSheetId="0" hidden="1">'Мун_служ_01_09_2009'!$A$1:$D$77</definedName>
    <definedName name="Z_6F7F2B2F_4324_4976_8A65_77BA0A61269D_.wvu.Rows" localSheetId="0" hidden="1">'Мун_служ_01_09_2009'!$30:$36</definedName>
    <definedName name="Z_821BB4DB_CDAB_4704_89DE_1885EA6843CE_.wvu.PrintArea" localSheetId="0" hidden="1">'Мун_служ_01_09_2009'!$A$1:$C$25</definedName>
    <definedName name="Z_A13C28EB_AC64_4D61_983B_364D23C66144_.wvu.Cols" localSheetId="0" hidden="1">'Мун_служ_01_09_2009'!#REF!</definedName>
    <definedName name="Z_A13C28EB_AC64_4D61_983B_364D23C66144_.wvu.PrintArea" localSheetId="0" hidden="1">'Мун_служ_01_09_2009'!$A$1:$D$27</definedName>
    <definedName name="Z_AD4FE466_0F42_4980_803F_8C55183A8122_.wvu.PrintArea" localSheetId="0" hidden="1">'Мун_служ_01_09_2009'!$A$1:$C$25</definedName>
    <definedName name="Z_AFA86F46_EF5C_11D7_A5E1_00D0B7BFB1A9_.wvu.PrintArea" localSheetId="0" hidden="1">'Мун_служ_01_09_2009'!$A$1:$C$25</definedName>
    <definedName name="Z_C292720E_9866_4F98_8FD2_A8CA5F813F09_.wvu.PrintArea" localSheetId="0" hidden="1">'Мун_служ_01_09_2009'!$A$1:$C$25</definedName>
    <definedName name="Z_C77813EF_DB5F_4A3D_AC46_41F35E51795F_.wvu.Cols" localSheetId="0" hidden="1">'Мун_служ_01_09_2009'!#REF!</definedName>
    <definedName name="Z_C77813EF_DB5F_4A3D_AC46_41F35E51795F_.wvu.PrintArea" localSheetId="0" hidden="1">'Мун_служ_01_09_2009'!$A$1:$D$27</definedName>
    <definedName name="Z_CA051906_837A_4904_91DB_9E6912B5AB6E_.wvu.PrintArea" localSheetId="0" hidden="1">'Мун_служ_01_09_2009'!$A$1:$C$25</definedName>
    <definedName name="Z_D55972E9_67B4_4688_A9DB_4AE445FAF453_.wvu.Cols" localSheetId="0" hidden="1">'Мун_служ_01_09_2009'!#REF!,'Мун_служ_01_09_2009'!$D:$D,'Мун_служ_01_09_2009'!#REF!,'Мун_служ_01_09_2009'!#REF!</definedName>
    <definedName name="Z_D55972E9_67B4_4688_A9DB_4AE445FAF453_.wvu.PrintArea" localSheetId="0" hidden="1">'Мун_служ_01_09_2009'!$A$1:$D$27</definedName>
    <definedName name="Z_F770E6C3_8E28_43EF_B68E_6AAE1EED1A1C_.wvu.PrintArea" localSheetId="0" hidden="1">'Мун_служ_01_09_2009'!$A$1:$C$25</definedName>
    <definedName name="Z_FADAD500_4DBE_11D8_A5E1_009027A6C50C_.wvu.Cols" localSheetId="0" hidden="1">'Мун_служ_01_09_2009'!#REF!</definedName>
    <definedName name="Z_FADAD500_4DBE_11D8_A5E1_009027A6C50C_.wvu.PrintArea" localSheetId="0" hidden="1">'Мун_служ_01_09_2009'!$A$1:$C$25</definedName>
    <definedName name="_xlnm.Print_Titles" localSheetId="0">'Мун_служ_01_09_2009'!$7:$7</definedName>
  </definedNames>
  <calcPr fullCalcOnLoad="1"/>
</workbook>
</file>

<file path=xl/sharedStrings.xml><?xml version="1.0" encoding="utf-8"?>
<sst xmlns="http://schemas.openxmlformats.org/spreadsheetml/2006/main" count="61" uniqueCount="43">
  <si>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</si>
  <si>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</si>
  <si>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</si>
  <si>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</si>
  <si>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</si>
  <si>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</si>
  <si>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</si>
  <si>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</si>
  <si>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</si>
  <si>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</si>
  <si>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</si>
  <si>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</si>
  <si>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</si>
  <si>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</si>
  <si>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</si>
  <si>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</si>
  <si>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</si>
  <si>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</si>
  <si>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</si>
  <si>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</si>
  <si>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</si>
  <si>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</si>
  <si>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к Решению Думы ЗАТО Северск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</si>
  <si>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</si>
  <si>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</si>
  <si>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</si>
  <si>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</si>
  <si>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</si>
  <si>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 xml:space="preserve">                                                                                   </t>
  </si>
  <si>
    <t>Отдел по делам молодёжи Администрации ЗАТО Северск</t>
  </si>
  <si>
    <t>Приложение 20</t>
  </si>
  <si>
    <t>Утв. Думой
 ЗАТО Северск
 2008 г.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</si>
  <si>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</si>
  <si>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</si>
  <si>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</si>
  <si>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Кузнецова Лидия Валентиновна</t>
  </si>
  <si>
    <t xml:space="preserve">Уточн.  Думой  ЗАТО Северск 2008 г. </t>
  </si>
  <si>
    <t>Предельные суммы расходов
 на денежное содержание муниципальных служащих ЗАТО Северск  на 2008 год</t>
  </si>
  <si>
    <t>Грохотова Юлия Сергеевна</t>
  </si>
  <si>
    <t>Наименование</t>
  </si>
  <si>
    <t>Раздел</t>
  </si>
  <si>
    <t>Подраздел</t>
  </si>
  <si>
    <r>
      <t>от_</t>
    </r>
    <r>
      <rPr>
        <u val="single"/>
        <sz val="12"/>
        <rFont val="Times New Roman"/>
        <family val="1"/>
      </rPr>
      <t>18.09.</t>
    </r>
    <r>
      <rPr>
        <sz val="12"/>
        <rFont val="Times New Roman"/>
        <family val="1"/>
      </rPr>
      <t>2008 №_</t>
    </r>
    <r>
      <rPr>
        <u val="single"/>
        <sz val="12"/>
        <rFont val="Times New Roman"/>
        <family val="1"/>
      </rPr>
      <t>58/7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</si>
</sst>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  <font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174" fontId="4" fillId="0" borderId="0" xfId="53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1"/>
  <sheetViews>
    <sheetView showZero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8.875" defaultRowHeight="12.75" outlineLevelRow="1"/>
  <cols>
    <col min="1" max="1" width="5.625" style="3" customWidth="1"/>
    <col min="2" max="2" width="6.875" style="3" customWidth="1"/>
    <col min="3" max="3" width="39.875" style="3" customWidth="1"/>
    <col min="4" max="4" width="15.75390625" style="21" customWidth="1"/>
    <col min="5" max="5" width="9.875" style="16" customWidth="1"/>
    <col min="6" max="6" width="16.75390625" style="21" customWidth="1"/>
    <col min="7" max="16384" width="8.875" style="3" customWidth="1"/>
  </cols>
  <sheetData>
    <row r="1" spans="1:6" ht="15.75">
      <c r="A1" s="34"/>
      <c r="B1" s="2"/>
      <c r="C1" s="2"/>
      <c r="D1" s="26"/>
      <c r="E1" s="17"/>
      <c r="F1" s="26" t="s">
        <v>30</v>
      </c>
    </row>
    <row r="2" spans="1:6" ht="15.75">
      <c r="A2" s="2"/>
      <c r="B2" s="2"/>
      <c r="C2" s="2"/>
      <c r="D2" s="26"/>
      <c r="E2" s="17"/>
      <c r="F2" s="26" t="s">
        <v>22</v>
      </c>
    </row>
    <row r="3" spans="1:6" ht="18.75" customHeight="1">
      <c r="A3" s="2"/>
      <c r="B3" s="2"/>
      <c r="C3" s="2"/>
      <c r="D3" s="26"/>
      <c r="E3" s="17"/>
      <c r="F3" s="26" t="s">
        <v>42</v>
      </c>
    </row>
    <row r="4" spans="1:6" ht="15.75">
      <c r="A4" s="2"/>
      <c r="B4" s="2"/>
      <c r="C4" s="2"/>
      <c r="D4" s="20"/>
      <c r="E4" s="18"/>
      <c r="F4" s="20"/>
    </row>
    <row r="5" spans="1:6" ht="52.5" customHeight="1">
      <c r="A5" s="35" t="s">
        <v>37</v>
      </c>
      <c r="B5" s="35"/>
      <c r="C5" s="35"/>
      <c r="D5" s="35"/>
      <c r="E5" s="35"/>
      <c r="F5" s="35"/>
    </row>
    <row r="6" spans="5:6" ht="15.75">
      <c r="E6" s="9"/>
      <c r="F6" s="21" t="s">
        <v>26</v>
      </c>
    </row>
    <row r="7" spans="1:6" ht="91.5" customHeight="1">
      <c r="A7" s="10" t="s">
        <v>40</v>
      </c>
      <c r="B7" s="10" t="s">
        <v>41</v>
      </c>
      <c r="C7" s="11" t="s">
        <v>39</v>
      </c>
      <c r="D7" s="22" t="s">
        <v>31</v>
      </c>
      <c r="E7" s="19" t="s">
        <v>20</v>
      </c>
      <c r="F7" s="22" t="s">
        <v>36</v>
      </c>
    </row>
    <row r="8" spans="1:6" ht="13.5" customHeight="1">
      <c r="A8" s="32">
        <v>1</v>
      </c>
      <c r="B8" s="32">
        <v>2</v>
      </c>
      <c r="C8" s="32">
        <v>3</v>
      </c>
      <c r="D8" s="33">
        <v>4</v>
      </c>
      <c r="E8" s="12">
        <v>5</v>
      </c>
      <c r="F8" s="33">
        <v>6</v>
      </c>
    </row>
    <row r="9" spans="1:6" ht="52.5" customHeight="1">
      <c r="A9" s="13" t="s">
        <v>0</v>
      </c>
      <c r="B9" s="13" t="s">
        <v>23</v>
      </c>
      <c r="C9" s="14" t="s">
        <v>24</v>
      </c>
      <c r="D9" s="27">
        <v>1770</v>
      </c>
      <c r="E9" s="27"/>
      <c r="F9" s="27">
        <f>D9+E9</f>
        <v>1770</v>
      </c>
    </row>
    <row r="10" spans="1:6" ht="45" customHeight="1">
      <c r="A10" s="13" t="s">
        <v>0</v>
      </c>
      <c r="B10" s="13" t="s">
        <v>2</v>
      </c>
      <c r="C10" s="14" t="s">
        <v>25</v>
      </c>
      <c r="D10" s="27">
        <v>10611.6</v>
      </c>
      <c r="E10" s="27"/>
      <c r="F10" s="27">
        <f>D10+E10</f>
        <v>10611.6</v>
      </c>
    </row>
    <row r="11" spans="1:6" ht="33" customHeight="1">
      <c r="A11" s="13" t="s">
        <v>0</v>
      </c>
      <c r="B11" s="13" t="s">
        <v>1</v>
      </c>
      <c r="C11" s="14" t="s">
        <v>14</v>
      </c>
      <c r="D11" s="28">
        <v>49921.4</v>
      </c>
      <c r="E11" s="28">
        <f>-271.7+57.7</f>
        <v>-214</v>
      </c>
      <c r="F11" s="27">
        <f aca="true" t="shared" si="0" ref="F11:F21">D11+E11</f>
        <v>49707.4</v>
      </c>
    </row>
    <row r="12" spans="1:6" ht="33" customHeight="1">
      <c r="A12" s="13" t="s">
        <v>0</v>
      </c>
      <c r="B12" s="13" t="s">
        <v>13</v>
      </c>
      <c r="C12" s="14" t="s">
        <v>15</v>
      </c>
      <c r="D12" s="28">
        <v>13614</v>
      </c>
      <c r="E12" s="28">
        <v>812.5</v>
      </c>
      <c r="F12" s="27">
        <f t="shared" si="0"/>
        <v>14426.5</v>
      </c>
    </row>
    <row r="13" spans="1:6" ht="33" customHeight="1">
      <c r="A13" s="13" t="s">
        <v>0</v>
      </c>
      <c r="B13" s="13" t="s">
        <v>13</v>
      </c>
      <c r="C13" s="14" t="s">
        <v>12</v>
      </c>
      <c r="D13" s="28">
        <v>4169.6</v>
      </c>
      <c r="E13" s="28"/>
      <c r="F13" s="27">
        <f t="shared" si="0"/>
        <v>4169.6</v>
      </c>
    </row>
    <row r="14" spans="1:6" ht="61.5" customHeight="1">
      <c r="A14" s="13" t="s">
        <v>2</v>
      </c>
      <c r="B14" s="13" t="s">
        <v>3</v>
      </c>
      <c r="C14" s="23" t="s">
        <v>19</v>
      </c>
      <c r="D14" s="28">
        <v>3678.3</v>
      </c>
      <c r="E14" s="28"/>
      <c r="F14" s="27">
        <f t="shared" si="0"/>
        <v>3678.3</v>
      </c>
    </row>
    <row r="15" spans="1:6" ht="51" customHeight="1">
      <c r="A15" s="13" t="s">
        <v>1</v>
      </c>
      <c r="B15" s="13" t="s">
        <v>0</v>
      </c>
      <c r="C15" s="14" t="s">
        <v>18</v>
      </c>
      <c r="D15" s="28">
        <v>10994</v>
      </c>
      <c r="E15" s="28">
        <v>668</v>
      </c>
      <c r="F15" s="27">
        <f t="shared" si="0"/>
        <v>11662</v>
      </c>
    </row>
    <row r="16" spans="1:6" ht="69" customHeight="1">
      <c r="A16" s="13" t="s">
        <v>1</v>
      </c>
      <c r="B16" s="24" t="s">
        <v>0</v>
      </c>
      <c r="C16" s="25" t="s">
        <v>27</v>
      </c>
      <c r="D16" s="29">
        <f>9316.6+190.9</f>
        <v>9507.5</v>
      </c>
      <c r="E16" s="29">
        <f>-4481.4-5026.1</f>
        <v>-9507.5</v>
      </c>
      <c r="F16" s="29">
        <f t="shared" si="0"/>
        <v>0</v>
      </c>
    </row>
    <row r="17" spans="1:6" ht="45.75" customHeight="1">
      <c r="A17" s="13" t="s">
        <v>1</v>
      </c>
      <c r="B17" s="24" t="s">
        <v>0</v>
      </c>
      <c r="C17" s="25" t="s">
        <v>34</v>
      </c>
      <c r="D17" s="29">
        <v>0</v>
      </c>
      <c r="E17" s="29">
        <f>4182.3+5026.1</f>
        <v>9208.400000000001</v>
      </c>
      <c r="F17" s="29">
        <f t="shared" si="0"/>
        <v>9208.400000000001</v>
      </c>
    </row>
    <row r="18" spans="1:6" ht="45.75" customHeight="1">
      <c r="A18" s="13" t="s">
        <v>1</v>
      </c>
      <c r="B18" s="24" t="s">
        <v>0</v>
      </c>
      <c r="C18" s="25" t="s">
        <v>33</v>
      </c>
      <c r="D18" s="29"/>
      <c r="E18" s="29">
        <v>2263.4</v>
      </c>
      <c r="F18" s="29">
        <f t="shared" si="0"/>
        <v>2263.4</v>
      </c>
    </row>
    <row r="19" spans="1:6" ht="33" customHeight="1">
      <c r="A19" s="13" t="s">
        <v>21</v>
      </c>
      <c r="B19" s="13" t="s">
        <v>21</v>
      </c>
      <c r="C19" s="14" t="s">
        <v>29</v>
      </c>
      <c r="D19" s="28">
        <v>2208.9</v>
      </c>
      <c r="E19" s="28"/>
      <c r="F19" s="27">
        <f t="shared" si="0"/>
        <v>2208.9</v>
      </c>
    </row>
    <row r="20" spans="1:6" ht="48" customHeight="1">
      <c r="A20" s="13" t="s">
        <v>21</v>
      </c>
      <c r="B20" s="13" t="s">
        <v>3</v>
      </c>
      <c r="C20" s="14" t="s">
        <v>17</v>
      </c>
      <c r="D20" s="28">
        <v>11115</v>
      </c>
      <c r="E20" s="28">
        <v>292.1</v>
      </c>
      <c r="F20" s="27">
        <f t="shared" si="0"/>
        <v>11407.1</v>
      </c>
    </row>
    <row r="21" spans="1:6" ht="45" customHeight="1">
      <c r="A21" s="13" t="s">
        <v>3</v>
      </c>
      <c r="B21" s="13" t="s">
        <v>32</v>
      </c>
      <c r="C21" s="14" t="s">
        <v>16</v>
      </c>
      <c r="D21" s="28">
        <v>3487.7</v>
      </c>
      <c r="E21" s="28"/>
      <c r="F21" s="27">
        <f t="shared" si="0"/>
        <v>3487.7</v>
      </c>
    </row>
    <row r="22" spans="1:6" ht="33" customHeight="1">
      <c r="A22" s="15"/>
      <c r="B22" s="15"/>
      <c r="C22" s="15" t="s">
        <v>4</v>
      </c>
      <c r="D22" s="30">
        <f>SUM(D9:D21)</f>
        <v>121078</v>
      </c>
      <c r="E22" s="31">
        <f>SUM(E9:E21)</f>
        <v>3522.9000000000015</v>
      </c>
      <c r="F22" s="31">
        <f>SUM(F9:F21)</f>
        <v>124600.90000000001</v>
      </c>
    </row>
    <row r="23" spans="1:3" ht="18.75" customHeight="1" outlineLevel="1">
      <c r="A23" s="4"/>
      <c r="B23" s="4"/>
      <c r="C23" s="4"/>
    </row>
    <row r="24" spans="1:6" ht="27.75" customHeight="1">
      <c r="A24" s="37"/>
      <c r="B24" s="37"/>
      <c r="C24" s="37"/>
      <c r="D24" s="37"/>
      <c r="E24" s="37"/>
      <c r="F24" s="37"/>
    </row>
    <row r="25" spans="3:6" ht="15.75" hidden="1">
      <c r="C25" s="2"/>
      <c r="D25" s="20" t="s">
        <v>28</v>
      </c>
      <c r="E25" s="18"/>
      <c r="F25" s="20"/>
    </row>
    <row r="26" ht="15.75" hidden="1"/>
    <row r="27" ht="15.75" hidden="1">
      <c r="C27" s="5"/>
    </row>
    <row r="28" ht="15.75" hidden="1"/>
    <row r="29" ht="15.75" hidden="1"/>
    <row r="30" spans="2:3" ht="31.5" hidden="1">
      <c r="B30" s="6"/>
      <c r="C30" s="1" t="s">
        <v>5</v>
      </c>
    </row>
    <row r="31" spans="2:3" ht="31.5" hidden="1">
      <c r="B31" s="6"/>
      <c r="C31" s="1" t="s">
        <v>6</v>
      </c>
    </row>
    <row r="32" spans="2:3" ht="15.75" hidden="1">
      <c r="B32" s="6"/>
      <c r="C32" s="1" t="s">
        <v>7</v>
      </c>
    </row>
    <row r="33" spans="2:3" ht="15.75" hidden="1">
      <c r="B33" s="6"/>
      <c r="C33" s="1" t="s">
        <v>8</v>
      </c>
    </row>
    <row r="34" spans="2:3" ht="15.75" hidden="1">
      <c r="B34" s="7"/>
      <c r="C34" s="8" t="s">
        <v>9</v>
      </c>
    </row>
    <row r="35" spans="2:3" ht="15.75" hidden="1">
      <c r="B35" s="7"/>
      <c r="C35" s="8" t="s">
        <v>10</v>
      </c>
    </row>
    <row r="36" spans="2:3" ht="15.75" hidden="1">
      <c r="B36" s="7"/>
      <c r="C36" s="8" t="s">
        <v>11</v>
      </c>
    </row>
    <row r="37" ht="15.75" hidden="1"/>
    <row r="38" ht="15.75">
      <c r="A38" s="3" t="s">
        <v>35</v>
      </c>
    </row>
    <row r="39" spans="1:2" ht="15.75">
      <c r="A39" s="36">
        <v>773912</v>
      </c>
      <c r="B39" s="36"/>
    </row>
    <row r="40" spans="1:3" ht="15.75">
      <c r="A40" s="38" t="s">
        <v>38</v>
      </c>
      <c r="B40" s="38"/>
      <c r="C40" s="38"/>
    </row>
    <row r="41" spans="1:2" ht="15.75">
      <c r="A41" s="36">
        <v>773812</v>
      </c>
      <c r="B41" s="36"/>
    </row>
  </sheetData>
  <sheetProtection/>
  <mergeCells count="5">
    <mergeCell ref="A5:F5"/>
    <mergeCell ref="A41:B41"/>
    <mergeCell ref="A24:F24"/>
    <mergeCell ref="A39:B39"/>
    <mergeCell ref="A40:C40"/>
  </mergeCells>
  <conditionalFormatting sqref="D1 F1">
    <cfRule type="cellIs" priority="1" dxfId="0" operator="lessThan" stopIfTrue="1">
      <formula>0</formula>
    </cfRule>
  </conditionalFormatting>
  <printOptions/>
  <pageMargins left="1.45" right="0.19" top="0.5905511811023623" bottom="0.4" header="0.1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2008-09-19T05:00:19Z</cp:lastPrinted>
  <dcterms:created xsi:type="dcterms:W3CDTF">2006-05-05T07:44:43Z</dcterms:created>
  <dcterms:modified xsi:type="dcterms:W3CDTF">2008-10-20T02:57:05Z</dcterms:modified>
  <cp:category/>
  <cp:version/>
  <cp:contentType/>
  <cp:contentStatus/>
</cp:coreProperties>
</file>