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расшифровк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<sst xmlns="http://schemas.openxmlformats.org/spreadsheetml/2006/main" count="101" uniqueCount="48">
  <si>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</si>
  <si>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</si>
  <si>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</si>
  <si>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</si>
  <si>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</si>
  <si>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</si>
  <si>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</si>
  <si>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</si>
  <si>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</si>
  <si>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</si>
  <si>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</si>
  <si>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</si>
  <si>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</si>
  <si>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</si>
  <si>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</si>
  <si>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</si>
  <si>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</si>
  <si>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</si>
  <si>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</si>
  <si>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</si>
  <si>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</si>
  <si>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</si>
  <si>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</si>
  <si>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</si>
  <si>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>Источники финансирования дефицита бюджета ЗАТО Северск                                                    на 2008 год</t>
  </si>
  <si>
    <t xml:space="preserve">            от ____________2007 №________</t>
  </si>
  <si>
    <t>плюс минус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</si>
  <si>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</si>
  <si>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</si>
  <si>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</si>
  <si>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</si>
  <si>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Утв.Думой ЗАТО Северск  2008 г</t>
  </si>
  <si>
    <t>(плюс,        минус)</t>
  </si>
  <si>
    <t>Уточн.Думой ЗАТО Северск 2008</t>
  </si>
  <si>
    <t xml:space="preserve">            от ____________2008 №________</t>
  </si>
  <si>
    <t xml:space="preserve">Утв.Думой ЗАТО Северск </t>
  </si>
  <si>
    <t xml:space="preserve">Уточн.Думой ЗАТО Северск </t>
  </si>
  <si>
    <t>Источники финансирования дефицита бюджета ЗАТО Северск на 2008 год</t>
  </si>
  <si>
    <t>проект</t>
  </si>
  <si>
    <t xml:space="preserve">Маскаева Людмила Семеновна </t>
  </si>
  <si>
    <t xml:space="preserve">Утв.Думой ЗАТО Северск  2008 </t>
  </si>
  <si>
    <t>доходы территории</t>
  </si>
  <si>
    <t>дополнит.норматив</t>
  </si>
  <si>
    <t>доходы территории без доп.норматива</t>
  </si>
  <si>
    <t xml:space="preserve"> процент</t>
  </si>
  <si>
    <t>«Приложение 9</t>
  </si>
  <si>
    <r>
      <t>»</t>
    </r>
    <r>
      <rPr>
        <sz val="12"/>
        <rFont val="Times New Roman"/>
        <family val="1"/>
      </rPr>
      <t>.</t>
    </r>
  </si>
  <si>
    <r>
      <t xml:space="preserve">от </t>
    </r>
    <r>
      <rPr>
        <u val="single"/>
        <sz val="12"/>
        <rFont val="Times New Roman"/>
        <family val="1"/>
      </rPr>
      <t xml:space="preserve">  27.03.</t>
    </r>
    <r>
      <rPr>
        <sz val="12"/>
        <rFont val="Times New Roman"/>
        <family val="1"/>
      </rPr>
      <t>2008 №___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</si>
</sst>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2"/>
      <name val="Arial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/>
    </xf>
    <xf numFmtId="4" fontId="8" fillId="24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26" sqref="C26:D26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56.125" style="11" customWidth="1"/>
    <col min="4" max="4" width="14.875" style="21" customWidth="1"/>
    <col min="5" max="5" width="11.25390625" style="1" customWidth="1"/>
    <col min="6" max="6" width="14.625" style="1" customWidth="1"/>
    <col min="7" max="16384" width="9.125" style="1" customWidth="1"/>
  </cols>
  <sheetData>
    <row r="1" spans="2:6" ht="15.75">
      <c r="B1" s="2"/>
      <c r="D1" s="12"/>
      <c r="E1" s="12" t="s">
        <v>21</v>
      </c>
      <c r="F1" s="12"/>
    </row>
    <row r="2" spans="2:6" ht="15.75">
      <c r="B2" s="2" t="s">
        <v>38</v>
      </c>
      <c r="C2" s="12"/>
      <c r="D2" s="48" t="s">
        <v>22</v>
      </c>
      <c r="E2" s="49"/>
      <c r="F2" s="49"/>
    </row>
    <row r="3" spans="2:6" ht="15.75">
      <c r="B3" s="2"/>
      <c r="C3" s="48"/>
      <c r="D3" s="50"/>
      <c r="E3" s="48" t="s">
        <v>34</v>
      </c>
      <c r="F3" s="50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51" t="s">
        <v>37</v>
      </c>
      <c r="D6" s="51"/>
    </row>
    <row r="7" spans="1:5" ht="12" customHeight="1">
      <c r="A7" s="4"/>
      <c r="B7" s="4"/>
      <c r="C7" s="14"/>
      <c r="D7" s="15"/>
      <c r="E7" s="1" t="s">
        <v>30</v>
      </c>
    </row>
    <row r="8" spans="1:5" ht="0" customHeight="1" hidden="1">
      <c r="A8" s="52" t="s">
        <v>0</v>
      </c>
      <c r="B8" s="52"/>
      <c r="C8" s="45" t="s">
        <v>3</v>
      </c>
      <c r="D8" s="46" t="s">
        <v>31</v>
      </c>
      <c r="E8" s="33"/>
    </row>
    <row r="9" spans="1:6" s="7" customFormat="1" ht="60" customHeight="1">
      <c r="A9" s="5" t="s">
        <v>1</v>
      </c>
      <c r="B9" s="6" t="s">
        <v>2</v>
      </c>
      <c r="C9" s="45"/>
      <c r="D9" s="47"/>
      <c r="E9" s="34" t="s">
        <v>32</v>
      </c>
      <c r="F9" s="35" t="s">
        <v>33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47.2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47.2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6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36"/>
      <c r="F16" s="36"/>
    </row>
    <row r="17" spans="1:6" ht="51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36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36"/>
      <c r="F18" s="23">
        <f>F15+F17</f>
        <v>155705.95</v>
      </c>
    </row>
    <row r="19" spans="3:6" ht="15.75">
      <c r="C19" s="11" t="s">
        <v>41</v>
      </c>
      <c r="D19" s="21">
        <v>819735.22</v>
      </c>
      <c r="E19" s="1">
        <v>37195.9</v>
      </c>
      <c r="F19" s="1">
        <v>854748.92</v>
      </c>
    </row>
    <row r="20" spans="3:6" ht="15.75">
      <c r="C20" s="20" t="s">
        <v>42</v>
      </c>
      <c r="D20" s="21">
        <v>173761</v>
      </c>
      <c r="F20" s="1">
        <v>174153.66</v>
      </c>
    </row>
    <row r="21" spans="3:6" ht="15.75">
      <c r="C21" s="11" t="s">
        <v>43</v>
      </c>
      <c r="D21" s="21">
        <f>D19-D20</f>
        <v>645974.22</v>
      </c>
      <c r="F21" s="1">
        <f>F19-F20</f>
        <v>680595.26</v>
      </c>
    </row>
    <row r="22" spans="3:6" ht="15.75">
      <c r="C22" s="11" t="s">
        <v>44</v>
      </c>
      <c r="D22" s="40">
        <f>D18/D21*100</f>
        <v>9.999999690390121</v>
      </c>
      <c r="F22" s="41">
        <f>F18/F21*100</f>
        <v>22.87790690755031</v>
      </c>
    </row>
    <row r="25" ht="15.75">
      <c r="D25" s="12" t="s">
        <v>21</v>
      </c>
    </row>
    <row r="26" spans="3:4" ht="15.75">
      <c r="C26" s="48" t="s">
        <v>22</v>
      </c>
      <c r="D26" s="50"/>
    </row>
    <row r="27" spans="3:4" ht="12.75" customHeight="1">
      <c r="C27" s="48" t="s">
        <v>25</v>
      </c>
      <c r="D27" s="50"/>
    </row>
    <row r="28" spans="3:4" ht="15.75">
      <c r="C28" s="12"/>
      <c r="D28" s="13"/>
    </row>
    <row r="29" spans="3:4" ht="15.75">
      <c r="C29" s="12"/>
      <c r="D29" s="13"/>
    </row>
    <row r="30" spans="3:4" ht="16.5">
      <c r="C30" s="51" t="s">
        <v>24</v>
      </c>
      <c r="D30" s="51"/>
    </row>
    <row r="31" spans="3:4" ht="15.75">
      <c r="C31" s="14"/>
      <c r="D31" s="15"/>
    </row>
    <row r="32" spans="3:6" ht="12.75" hidden="1">
      <c r="C32" s="45" t="s">
        <v>3</v>
      </c>
      <c r="D32" s="46" t="s">
        <v>35</v>
      </c>
      <c r="E32" s="24"/>
      <c r="F32" s="24"/>
    </row>
    <row r="33" spans="3:6" ht="51.75" customHeight="1">
      <c r="C33" s="45"/>
      <c r="D33" s="47"/>
      <c r="E33" s="24" t="s">
        <v>26</v>
      </c>
      <c r="F33" s="31" t="s">
        <v>36</v>
      </c>
    </row>
    <row r="34" spans="3:6" s="25" customFormat="1" ht="15.75">
      <c r="C34" s="26" t="s">
        <v>27</v>
      </c>
      <c r="D34" s="27">
        <v>-64597.42</v>
      </c>
      <c r="E34" s="29">
        <v>-91108.53</v>
      </c>
      <c r="F34" s="27">
        <f>D34+E34</f>
        <v>-155705.95</v>
      </c>
    </row>
    <row r="35" spans="3:6" ht="47.25">
      <c r="C35" s="17" t="s">
        <v>6</v>
      </c>
      <c r="D35" s="16"/>
      <c r="E35" s="24"/>
      <c r="F35" s="24"/>
    </row>
    <row r="36" spans="3:6" ht="47.25">
      <c r="C36" s="17" t="s">
        <v>7</v>
      </c>
      <c r="D36" s="16"/>
      <c r="E36" s="24"/>
      <c r="F36" s="24"/>
    </row>
    <row r="37" spans="3:6" ht="47.25">
      <c r="C37" s="18" t="s">
        <v>8</v>
      </c>
      <c r="D37" s="16"/>
      <c r="E37" s="24"/>
      <c r="F37" s="24"/>
    </row>
    <row r="38" spans="3:6" ht="47.25">
      <c r="C38" s="17" t="s">
        <v>9</v>
      </c>
      <c r="D38" s="16"/>
      <c r="E38" s="24"/>
      <c r="F38" s="24"/>
    </row>
    <row r="39" spans="3:6" ht="31.5">
      <c r="C39" s="18" t="s">
        <v>10</v>
      </c>
      <c r="D39" s="16">
        <v>0</v>
      </c>
      <c r="E39" s="24"/>
      <c r="F39" s="24"/>
    </row>
    <row r="40" spans="3:6" s="25" customFormat="1" ht="15.75">
      <c r="C40" s="28" t="s">
        <v>28</v>
      </c>
      <c r="D40" s="29">
        <v>99909.68</v>
      </c>
      <c r="E40" s="29">
        <v>99909.68</v>
      </c>
      <c r="F40" s="29">
        <v>99909.68</v>
      </c>
    </row>
    <row r="41" spans="3:6" s="25" customFormat="1" ht="15.75">
      <c r="C41" s="28" t="s">
        <v>29</v>
      </c>
      <c r="D41" s="30">
        <f>D40-D42</f>
        <v>92187.68</v>
      </c>
      <c r="E41" s="30">
        <f>E40-E42</f>
        <v>8801.149999999994</v>
      </c>
      <c r="F41" s="30">
        <f>F40-F42</f>
        <v>1079.1499999999942</v>
      </c>
    </row>
    <row r="42" spans="3:6" ht="31.5">
      <c r="C42" s="18" t="s">
        <v>11</v>
      </c>
      <c r="D42" s="22">
        <v>7722</v>
      </c>
      <c r="E42" s="36">
        <v>91108.53</v>
      </c>
      <c r="F42" s="22">
        <f>D42+E42</f>
        <v>98830.53</v>
      </c>
    </row>
    <row r="43" spans="3:6" ht="94.5">
      <c r="C43" s="18" t="s">
        <v>12</v>
      </c>
      <c r="D43" s="22"/>
      <c r="E43" s="36"/>
      <c r="F43" s="36"/>
    </row>
    <row r="44" spans="3:6" ht="63">
      <c r="C44" s="18" t="s">
        <v>4</v>
      </c>
      <c r="D44" s="22">
        <v>56875.42</v>
      </c>
      <c r="E44" s="36"/>
      <c r="F44" s="22">
        <f>D44+E44</f>
        <v>56875.42</v>
      </c>
    </row>
    <row r="45" spans="3:6" ht="15.75">
      <c r="C45" s="19" t="s">
        <v>23</v>
      </c>
      <c r="D45" s="23">
        <f>D42+D44</f>
        <v>64597.42</v>
      </c>
      <c r="E45" s="23">
        <f>E42+E44</f>
        <v>91108.53</v>
      </c>
      <c r="F45" s="23">
        <f>F42+F44</f>
        <v>155705.95</v>
      </c>
    </row>
  </sheetData>
  <mergeCells count="12">
    <mergeCell ref="A8:B8"/>
    <mergeCell ref="C26:D26"/>
    <mergeCell ref="C27:D27"/>
    <mergeCell ref="C30:D30"/>
    <mergeCell ref="C8:C9"/>
    <mergeCell ref="D8:D9"/>
    <mergeCell ref="C32:C33"/>
    <mergeCell ref="D32:D33"/>
    <mergeCell ref="D2:F2"/>
    <mergeCell ref="E3:F3"/>
    <mergeCell ref="C3:D3"/>
    <mergeCell ref="C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43"/>
      <c r="D1" s="42" t="s">
        <v>45</v>
      </c>
      <c r="F1" s="12"/>
    </row>
    <row r="2" spans="2:6" ht="15.75">
      <c r="B2" s="37"/>
      <c r="C2" s="12"/>
      <c r="D2" s="53" t="s">
        <v>22</v>
      </c>
      <c r="E2" s="54"/>
      <c r="F2" s="54"/>
    </row>
    <row r="3" spans="2:6" ht="15.75">
      <c r="B3" s="2"/>
      <c r="C3" s="12"/>
      <c r="D3" s="42" t="s">
        <v>47</v>
      </c>
      <c r="F3" s="42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51" t="s">
        <v>37</v>
      </c>
      <c r="D6" s="51"/>
    </row>
    <row r="7" spans="1:5" ht="12" customHeight="1">
      <c r="A7" s="4"/>
      <c r="B7" s="4"/>
      <c r="C7" s="14"/>
      <c r="D7" s="15"/>
      <c r="E7" s="1" t="s">
        <v>30</v>
      </c>
    </row>
    <row r="8" spans="1:6" ht="27.75" customHeight="1" hidden="1">
      <c r="A8" s="52" t="s">
        <v>0</v>
      </c>
      <c r="B8" s="52"/>
      <c r="E8" s="32"/>
      <c r="F8" s="24"/>
    </row>
    <row r="9" spans="1:6" s="7" customFormat="1" ht="60" customHeight="1">
      <c r="A9" s="5" t="s">
        <v>1</v>
      </c>
      <c r="B9" s="6" t="s">
        <v>2</v>
      </c>
      <c r="C9" s="39" t="s">
        <v>3</v>
      </c>
      <c r="D9" s="39" t="s">
        <v>40</v>
      </c>
      <c r="E9" s="34" t="s">
        <v>32</v>
      </c>
      <c r="F9" s="18" t="s">
        <v>33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36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36"/>
      <c r="F16" s="36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36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36"/>
      <c r="F18" s="23">
        <f>F15+F17</f>
        <v>155705.95</v>
      </c>
    </row>
    <row r="19" ht="15.75">
      <c r="F19" s="44" t="s">
        <v>46</v>
      </c>
    </row>
    <row r="20" ht="15.75">
      <c r="C20" s="20"/>
    </row>
    <row r="59" ht="15.75">
      <c r="A59" s="1" t="s">
        <v>39</v>
      </c>
    </row>
    <row r="60" ht="15.75">
      <c r="A60" s="37">
        <v>772383</v>
      </c>
    </row>
    <row r="61" ht="15.75">
      <c r="A61" s="38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2008-03-31T09:55:39Z</cp:lastPrinted>
  <dcterms:created xsi:type="dcterms:W3CDTF">2003-11-12T05:35:25Z</dcterms:created>
  <dcterms:modified xsi:type="dcterms:W3CDTF">2008-04-03T06:38:48Z</dcterms:modified>
  <cp:category/>
  <cp:version/>
  <cp:contentType/>
  <cp:contentStatus/>
</cp:coreProperties>
</file>