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Area" localSheetId="0">'муниципальн. жил. фонд'!$A$1:$E$53</definedName>
  </definedNames>
  <calcPr fullCalcOnLoad="1"/>
</workbook>
</file>

<file path=xl/sharedStrings.xml><?xml version="1.0" encoding="utf-8"?>
<sst xmlns="http://schemas.openxmlformats.org/spreadsheetml/2006/main" count="45" uniqueCount="42">
  <si>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</si>
  <si>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</si>
  <si>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</si>
  <si>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</si>
  <si>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</si>
  <si>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</si>
  <si>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Жилищный фонд города Северска</t>
  </si>
  <si>
    <t>II</t>
  </si>
  <si>
    <t>Всего по ЗАТО Северск</t>
  </si>
  <si>
    <t>Наименование объекта, содержание работ</t>
  </si>
  <si>
    <t xml:space="preserve">ПЛАН
финансирования капитального ремонта муниципального жилищного фонда
ЗАТО Северск на 2010 год </t>
  </si>
  <si>
    <t>Уточн.
Думой
 ЗАТО Северск, 2010г.</t>
  </si>
  <si>
    <t>Капитальный ремонт лифтового оборудования (5 ед.)</t>
  </si>
  <si>
    <t>Капитальный ремонт лифтового оборудования (6 ед.)</t>
  </si>
  <si>
    <r>
      <t>от</t>
    </r>
    <r>
      <rPr>
        <u val="single"/>
        <sz val="12"/>
        <rFont val="Times New Roman"/>
        <family val="1"/>
      </rPr>
      <t xml:space="preserve"> 24.12.2009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</si>
  <si>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Капитальный ремонт за счет остатка средств межбюджетных трансфертов, предоставленных бюджету ЗАТО Северск  в 2009 году,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</si>
  <si>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1</t>
  </si>
  <si>
    <t>2</t>
  </si>
  <si>
    <t>Капитальный ремонт кровель жилых домов</t>
  </si>
  <si>
    <t xml:space="preserve"> - ул.Победы, 33</t>
  </si>
  <si>
    <t xml:space="preserve"> - просп.Коммунистический, 120 (1-5 подъезды)</t>
  </si>
  <si>
    <t xml:space="preserve"> - ул.Солнечная, 19 (1-6 подъезды)</t>
  </si>
  <si>
    <t>Капитальный ремонт за счет средств местного бюджета, 
в  том числе:</t>
  </si>
  <si>
    <t xml:space="preserve"> - ул.Первомайская, 3</t>
  </si>
  <si>
    <t xml:space="preserve"> - просп.Коммунистический, 50</t>
  </si>
  <si>
    <t xml:space="preserve"> - просп.Коммунистический, 84б</t>
  </si>
  <si>
    <t xml:space="preserve"> - ул.Северная, 2</t>
  </si>
  <si>
    <t xml:space="preserve"> - ул.Солнечная, 9</t>
  </si>
  <si>
    <t xml:space="preserve"> - проезд Южный, 7</t>
  </si>
  <si>
    <t xml:space="preserve"> - просп.Коммунистический, 143</t>
  </si>
  <si>
    <t xml:space="preserve"> - ул.Калинина, 92</t>
  </si>
  <si>
    <t xml:space="preserve"> - просп.Коммунистический, 89</t>
  </si>
  <si>
    <t>Юртаева Наталья Владимировна</t>
  </si>
  <si>
    <t>77 38 86</t>
  </si>
  <si>
    <t xml:space="preserve"> - ул.Калинина, 54а (1 ед.), ул.Калинина,56а (1 ед.), ул.Солнечная, 21 (4 ед.), просп.Коммунастический, 121 (1 ед.) </t>
  </si>
  <si>
    <t>Замена лифтов, отработавших нормативный срок эксплуатации (7 ед.)</t>
  </si>
  <si>
    <t>3</t>
  </si>
  <si>
    <t>4</t>
  </si>
  <si>
    <t>Капитальный ремонт муниципальных квартир</t>
  </si>
  <si>
    <t>Приложение 23</t>
  </si>
  <si>
    <t>Утв.
Думой
 ЗАТО Северск, 
2010 г.</t>
  </si>
  <si>
    <t>27349,80;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</si>
</sst>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#,##0.00_ ;\-#,##0.00\ 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" fontId="19" fillId="0" borderId="10" xfId="61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Alignment="1">
      <alignment horizontal="left" vertical="center" wrapText="1"/>
    </xf>
    <xf numFmtId="43" fontId="19" fillId="0" borderId="0" xfId="61" applyFont="1" applyFill="1" applyAlignment="1">
      <alignment horizontal="left" vertical="justify" wrapText="1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8.8515625" defaultRowHeight="12.75"/>
  <cols>
    <col min="1" max="1" width="5.7109375" style="6" customWidth="1"/>
    <col min="2" max="2" width="64.7109375" style="2" customWidth="1"/>
    <col min="3" max="5" width="14.7109375" style="3" customWidth="1"/>
    <col min="6" max="16384" width="8.8515625" style="4" customWidth="1"/>
  </cols>
  <sheetData>
    <row r="1" spans="1:5" ht="15.75">
      <c r="A1" s="1"/>
      <c r="C1" s="29" t="s">
        <v>39</v>
      </c>
      <c r="D1" s="29"/>
      <c r="E1" s="29"/>
    </row>
    <row r="2" spans="1:3" ht="15.75">
      <c r="A2" s="1"/>
      <c r="C2" s="5" t="s">
        <v>0</v>
      </c>
    </row>
    <row r="3" ht="15.75">
      <c r="C3" s="7" t="s">
        <v>14</v>
      </c>
    </row>
    <row r="4" spans="1:2" ht="15.75">
      <c r="A4" s="6" t="s">
        <v>1</v>
      </c>
      <c r="B4" s="2" t="s">
        <v>1</v>
      </c>
    </row>
    <row r="5" spans="1:5" ht="55.5" customHeight="1">
      <c r="A5" s="6" t="s">
        <v>1</v>
      </c>
      <c r="B5" s="30" t="s">
        <v>10</v>
      </c>
      <c r="C5" s="30"/>
      <c r="D5" s="30"/>
      <c r="E5" s="30"/>
    </row>
    <row r="6" ht="15.75">
      <c r="E6" s="8" t="s">
        <v>2</v>
      </c>
    </row>
    <row r="7" spans="1:5" s="12" customFormat="1" ht="85.5" customHeight="1">
      <c r="A7" s="9" t="s">
        <v>3</v>
      </c>
      <c r="B7" s="10" t="s">
        <v>9</v>
      </c>
      <c r="C7" s="11" t="s">
        <v>40</v>
      </c>
      <c r="D7" s="11" t="s">
        <v>4</v>
      </c>
      <c r="E7" s="11" t="s">
        <v>11</v>
      </c>
    </row>
    <row r="8" spans="1:5" s="15" customFormat="1" ht="94.5">
      <c r="A8" s="13" t="s">
        <v>5</v>
      </c>
      <c r="B8" s="20" t="s">
        <v>15</v>
      </c>
      <c r="C8" s="25">
        <f aca="true" t="shared" si="0" ref="C8:E10">C9</f>
        <v>697.77</v>
      </c>
      <c r="D8" s="25">
        <f t="shared" si="0"/>
        <v>0</v>
      </c>
      <c r="E8" s="25">
        <f t="shared" si="0"/>
        <v>697.77</v>
      </c>
    </row>
    <row r="9" spans="1:5" s="15" customFormat="1" ht="15.75">
      <c r="A9" s="13"/>
      <c r="B9" s="21" t="s">
        <v>6</v>
      </c>
      <c r="C9" s="25">
        <f t="shared" si="0"/>
        <v>697.77</v>
      </c>
      <c r="D9" s="25">
        <f t="shared" si="0"/>
        <v>0</v>
      </c>
      <c r="E9" s="25">
        <f t="shared" si="0"/>
        <v>697.77</v>
      </c>
    </row>
    <row r="10" spans="1:5" s="15" customFormat="1" ht="15.75">
      <c r="A10" s="13"/>
      <c r="B10" s="14" t="s">
        <v>12</v>
      </c>
      <c r="C10" s="16">
        <f t="shared" si="0"/>
        <v>697.77</v>
      </c>
      <c r="D10" s="16">
        <f t="shared" si="0"/>
        <v>0</v>
      </c>
      <c r="E10" s="16">
        <f t="shared" si="0"/>
        <v>697.77</v>
      </c>
    </row>
    <row r="11" spans="1:5" s="15" customFormat="1" ht="15.75">
      <c r="A11" s="13"/>
      <c r="B11" s="14" t="s">
        <v>20</v>
      </c>
      <c r="C11" s="25">
        <v>697.77</v>
      </c>
      <c r="D11" s="25"/>
      <c r="E11" s="25">
        <f>C11+D11</f>
        <v>697.77</v>
      </c>
    </row>
    <row r="12" spans="1:5" ht="31.5" customHeight="1">
      <c r="A12" s="13" t="s">
        <v>7</v>
      </c>
      <c r="B12" s="22" t="s">
        <v>22</v>
      </c>
      <c r="C12" s="25">
        <f>C13</f>
        <v>16021.829999999998</v>
      </c>
      <c r="D12" s="25">
        <f>D13</f>
        <v>10630.2</v>
      </c>
      <c r="E12" s="25">
        <f>E13</f>
        <v>26652.03</v>
      </c>
    </row>
    <row r="13" spans="1:5" ht="15.75">
      <c r="A13" s="13"/>
      <c r="B13" s="21" t="s">
        <v>6</v>
      </c>
      <c r="C13" s="25">
        <f>C14+C16+C18+C29</f>
        <v>16021.829999999998</v>
      </c>
      <c r="D13" s="25">
        <f>D14+D16+D18+D29</f>
        <v>10630.2</v>
      </c>
      <c r="E13" s="25">
        <f>E14+E16+E18+E29</f>
        <v>26652.03</v>
      </c>
    </row>
    <row r="14" spans="1:5" s="15" customFormat="1" ht="15.75">
      <c r="A14" s="13" t="s">
        <v>16</v>
      </c>
      <c r="B14" s="14" t="s">
        <v>13</v>
      </c>
      <c r="C14" s="25">
        <f>C15</f>
        <v>1036.23</v>
      </c>
      <c r="D14" s="25">
        <f>D15</f>
        <v>0</v>
      </c>
      <c r="E14" s="25">
        <f>E15</f>
        <v>1036.23</v>
      </c>
    </row>
    <row r="15" spans="1:5" s="15" customFormat="1" ht="15.75">
      <c r="A15" s="13"/>
      <c r="B15" s="14" t="s">
        <v>21</v>
      </c>
      <c r="C15" s="25">
        <v>1036.23</v>
      </c>
      <c r="D15" s="25"/>
      <c r="E15" s="25">
        <f>C15+D15</f>
        <v>1036.23</v>
      </c>
    </row>
    <row r="16" spans="1:5" s="15" customFormat="1" ht="31.5">
      <c r="A16" s="13" t="s">
        <v>17</v>
      </c>
      <c r="B16" s="14" t="s">
        <v>35</v>
      </c>
      <c r="C16" s="25">
        <f>C17</f>
        <v>0</v>
      </c>
      <c r="D16" s="25">
        <f>D17</f>
        <v>10000</v>
      </c>
      <c r="E16" s="25">
        <f>E17</f>
        <v>10000</v>
      </c>
    </row>
    <row r="17" spans="1:5" s="15" customFormat="1" ht="31.5">
      <c r="A17" s="13"/>
      <c r="B17" s="14" t="s">
        <v>34</v>
      </c>
      <c r="C17" s="25"/>
      <c r="D17" s="25">
        <v>10000</v>
      </c>
      <c r="E17" s="25">
        <f>D17+C17</f>
        <v>10000</v>
      </c>
    </row>
    <row r="18" spans="1:5" s="15" customFormat="1" ht="15.75">
      <c r="A18" s="13" t="s">
        <v>36</v>
      </c>
      <c r="B18" s="14" t="s">
        <v>18</v>
      </c>
      <c r="C18" s="25">
        <f>SUM(C19:C28)</f>
        <v>14985.599999999999</v>
      </c>
      <c r="D18" s="25">
        <f>SUM(D19:D28)</f>
        <v>0</v>
      </c>
      <c r="E18" s="25">
        <f>SUM(E19:E28)</f>
        <v>14985.599999999999</v>
      </c>
    </row>
    <row r="19" spans="1:5" s="15" customFormat="1" ht="15.75">
      <c r="A19" s="13"/>
      <c r="B19" s="14" t="s">
        <v>23</v>
      </c>
      <c r="C19" s="25">
        <v>2392.4</v>
      </c>
      <c r="D19" s="25"/>
      <c r="E19" s="25">
        <f>C19+D19</f>
        <v>2392.4</v>
      </c>
    </row>
    <row r="20" spans="1:5" s="15" customFormat="1" ht="15.75">
      <c r="A20" s="13"/>
      <c r="B20" s="14" t="s">
        <v>24</v>
      </c>
      <c r="C20" s="25">
        <v>792.2</v>
      </c>
      <c r="D20" s="25"/>
      <c r="E20" s="25">
        <f aca="true" t="shared" si="1" ref="E20:E27">C20+D20</f>
        <v>792.2</v>
      </c>
    </row>
    <row r="21" spans="1:5" s="15" customFormat="1" ht="15.75">
      <c r="A21" s="13"/>
      <c r="B21" s="14" t="s">
        <v>25</v>
      </c>
      <c r="C21" s="25">
        <v>1232</v>
      </c>
      <c r="D21" s="25"/>
      <c r="E21" s="25">
        <f t="shared" si="1"/>
        <v>1232</v>
      </c>
    </row>
    <row r="22" spans="1:5" s="15" customFormat="1" ht="15.75">
      <c r="A22" s="13"/>
      <c r="B22" s="14" t="s">
        <v>26</v>
      </c>
      <c r="C22" s="25">
        <v>2398</v>
      </c>
      <c r="D22" s="25"/>
      <c r="E22" s="25">
        <f t="shared" si="1"/>
        <v>2398</v>
      </c>
    </row>
    <row r="23" spans="1:5" s="15" customFormat="1" ht="15.75">
      <c r="A23" s="13"/>
      <c r="B23" s="14" t="s">
        <v>27</v>
      </c>
      <c r="C23" s="25">
        <v>1952.3</v>
      </c>
      <c r="D23" s="25"/>
      <c r="E23" s="25">
        <f t="shared" si="1"/>
        <v>1952.3</v>
      </c>
    </row>
    <row r="24" spans="1:5" s="15" customFormat="1" ht="15.75">
      <c r="A24" s="13"/>
      <c r="B24" s="14" t="s">
        <v>28</v>
      </c>
      <c r="C24" s="25">
        <v>1232</v>
      </c>
      <c r="D24" s="25"/>
      <c r="E24" s="25">
        <f t="shared" si="1"/>
        <v>1232</v>
      </c>
    </row>
    <row r="25" spans="1:5" s="15" customFormat="1" ht="15.75">
      <c r="A25" s="13"/>
      <c r="B25" s="14" t="s">
        <v>29</v>
      </c>
      <c r="C25" s="25">
        <v>449.4</v>
      </c>
      <c r="D25" s="25"/>
      <c r="E25" s="25">
        <f t="shared" si="1"/>
        <v>449.4</v>
      </c>
    </row>
    <row r="26" spans="1:5" s="15" customFormat="1" ht="15.75">
      <c r="A26" s="13"/>
      <c r="B26" s="14" t="s">
        <v>19</v>
      </c>
      <c r="C26" s="25">
        <v>1782.3</v>
      </c>
      <c r="D26" s="25"/>
      <c r="E26" s="25">
        <f t="shared" si="1"/>
        <v>1782.3</v>
      </c>
    </row>
    <row r="27" spans="1:5" s="15" customFormat="1" ht="15.75">
      <c r="A27" s="13"/>
      <c r="B27" s="14" t="s">
        <v>30</v>
      </c>
      <c r="C27" s="25">
        <v>2007.7</v>
      </c>
      <c r="D27" s="25"/>
      <c r="E27" s="25">
        <f t="shared" si="1"/>
        <v>2007.7</v>
      </c>
    </row>
    <row r="28" spans="1:5" s="15" customFormat="1" ht="15.75">
      <c r="A28" s="13"/>
      <c r="B28" s="14" t="s">
        <v>31</v>
      </c>
      <c r="C28" s="25">
        <v>747.3</v>
      </c>
      <c r="D28" s="25"/>
      <c r="E28" s="25">
        <f>C28+D28</f>
        <v>747.3</v>
      </c>
    </row>
    <row r="29" spans="1:5" s="15" customFormat="1" ht="15.75">
      <c r="A29" s="13" t="s">
        <v>37</v>
      </c>
      <c r="B29" s="14" t="s">
        <v>38</v>
      </c>
      <c r="C29" s="25"/>
      <c r="D29" s="25">
        <v>630.2</v>
      </c>
      <c r="E29" s="25">
        <f>C29+D29</f>
        <v>630.2</v>
      </c>
    </row>
    <row r="30" spans="1:5" ht="15.75">
      <c r="A30" s="13"/>
      <c r="B30" s="23" t="s">
        <v>8</v>
      </c>
      <c r="C30" s="25">
        <f>C12+C8</f>
        <v>16719.6</v>
      </c>
      <c r="D30" s="25">
        <f>D12+D8</f>
        <v>10630.2</v>
      </c>
      <c r="E30" s="25" t="s">
        <v>41</v>
      </c>
    </row>
    <row r="31" spans="1:5" ht="15.75">
      <c r="A31" s="24"/>
      <c r="B31" s="27"/>
      <c r="C31" s="26"/>
      <c r="D31" s="26"/>
      <c r="E31" s="26"/>
    </row>
    <row r="32" spans="1:5" ht="15.75">
      <c r="A32" s="24"/>
      <c r="B32" s="27"/>
      <c r="C32" s="26"/>
      <c r="D32" s="26"/>
      <c r="E32" s="26"/>
    </row>
    <row r="33" spans="1:5" ht="15.75">
      <c r="A33" s="24"/>
      <c r="B33" s="27"/>
      <c r="C33" s="26"/>
      <c r="D33" s="26"/>
      <c r="E33" s="26"/>
    </row>
    <row r="34" spans="1:5" ht="15.75">
      <c r="A34" s="24"/>
      <c r="B34" s="27"/>
      <c r="C34" s="26"/>
      <c r="D34" s="26"/>
      <c r="E34" s="26"/>
    </row>
    <row r="35" spans="1:5" ht="15.75">
      <c r="A35" s="24"/>
      <c r="B35" s="27"/>
      <c r="C35" s="26"/>
      <c r="D35" s="26"/>
      <c r="E35" s="26"/>
    </row>
    <row r="36" spans="1:5" ht="15.75">
      <c r="A36" s="24"/>
      <c r="B36" s="27"/>
      <c r="C36" s="26"/>
      <c r="D36" s="26"/>
      <c r="E36" s="26"/>
    </row>
    <row r="37" spans="1:5" ht="15.75">
      <c r="A37" s="24"/>
      <c r="B37" s="27"/>
      <c r="C37" s="26"/>
      <c r="D37" s="26"/>
      <c r="E37" s="26"/>
    </row>
    <row r="38" spans="1:5" ht="15.75">
      <c r="A38" s="24"/>
      <c r="B38" s="27"/>
      <c r="C38" s="26"/>
      <c r="D38" s="26"/>
      <c r="E38" s="26"/>
    </row>
    <row r="39" spans="1:5" ht="15.75">
      <c r="A39" s="24"/>
      <c r="B39" s="27"/>
      <c r="C39" s="26"/>
      <c r="D39" s="26"/>
      <c r="E39" s="26"/>
    </row>
    <row r="40" spans="1:5" ht="15.75">
      <c r="A40" s="24"/>
      <c r="B40" s="27"/>
      <c r="C40" s="26"/>
      <c r="D40" s="26"/>
      <c r="E40" s="26"/>
    </row>
    <row r="41" spans="1:5" ht="15.75">
      <c r="A41" s="24"/>
      <c r="B41" s="27"/>
      <c r="C41" s="26"/>
      <c r="D41" s="26"/>
      <c r="E41" s="26"/>
    </row>
    <row r="42" spans="1:5" ht="15.75">
      <c r="A42" s="24"/>
      <c r="B42" s="27"/>
      <c r="C42" s="26"/>
      <c r="D42" s="26"/>
      <c r="E42" s="26"/>
    </row>
    <row r="43" spans="1:5" ht="15.75">
      <c r="A43" s="24"/>
      <c r="B43" s="27"/>
      <c r="C43" s="26"/>
      <c r="D43" s="26"/>
      <c r="E43" s="26"/>
    </row>
    <row r="44" spans="1:5" ht="15.75">
      <c r="A44" s="24"/>
      <c r="B44" s="27"/>
      <c r="C44" s="26"/>
      <c r="D44" s="26"/>
      <c r="E44" s="26"/>
    </row>
    <row r="45" spans="1:5" ht="15.75">
      <c r="A45" s="24"/>
      <c r="B45" s="27"/>
      <c r="C45" s="26"/>
      <c r="D45" s="26"/>
      <c r="E45" s="26"/>
    </row>
    <row r="46" spans="1:5" ht="15.75">
      <c r="A46" s="24"/>
      <c r="B46" s="27"/>
      <c r="C46" s="26"/>
      <c r="D46" s="26"/>
      <c r="E46" s="26"/>
    </row>
    <row r="47" spans="1:5" ht="15.75">
      <c r="A47" s="24"/>
      <c r="B47" s="27"/>
      <c r="C47" s="26"/>
      <c r="D47" s="26"/>
      <c r="E47" s="26"/>
    </row>
    <row r="48" spans="1:5" ht="15.75">
      <c r="A48" s="24"/>
      <c r="B48" s="27"/>
      <c r="C48" s="26"/>
      <c r="D48" s="26"/>
      <c r="E48" s="26"/>
    </row>
    <row r="49" spans="1:5" ht="15.75">
      <c r="A49" s="24"/>
      <c r="B49" s="27"/>
      <c r="C49" s="26"/>
      <c r="D49" s="26"/>
      <c r="E49" s="26"/>
    </row>
    <row r="50" spans="1:7" ht="15.75">
      <c r="A50" s="17"/>
      <c r="B50" s="18"/>
      <c r="C50" s="18"/>
      <c r="D50" s="18"/>
      <c r="E50" s="18"/>
      <c r="F50" s="18"/>
      <c r="G50" s="19"/>
    </row>
    <row r="51" spans="1:7" ht="15.75">
      <c r="A51" s="17"/>
      <c r="B51" s="18"/>
      <c r="C51" s="18"/>
      <c r="D51" s="18"/>
      <c r="E51" s="18"/>
      <c r="F51" s="18"/>
      <c r="G51" s="19"/>
    </row>
    <row r="52" spans="1:2" ht="15.75">
      <c r="A52" s="28" t="s">
        <v>32</v>
      </c>
      <c r="B52" s="28"/>
    </row>
    <row r="53" spans="1:2" ht="15.75">
      <c r="A53" s="28" t="s">
        <v>33</v>
      </c>
      <c r="B53" s="28"/>
    </row>
  </sheetData>
  <sheetProtection/>
  <mergeCells count="4">
    <mergeCell ref="A53:B53"/>
    <mergeCell ref="C1:E1"/>
    <mergeCell ref="B5:E5"/>
    <mergeCell ref="A52:B52"/>
  </mergeCells>
  <printOptions/>
  <pageMargins left="1.1811023622047245" right="0.3937007874015748" top="0.3937007874015748" bottom="0.3937007874015748" header="0" footer="0"/>
  <pageSetup firstPageNumber="60" useFirstPageNumber="1" fitToHeight="2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2010-11-02T08:49:36Z</cp:lastPrinted>
  <dcterms:created xsi:type="dcterms:W3CDTF">2009-01-12T06:28:13Z</dcterms:created>
  <dcterms:modified xsi:type="dcterms:W3CDTF">2010-11-02T08:49:44Z</dcterms:modified>
  <cp:category/>
  <cp:version/>
  <cp:contentType/>
  <cp:contentStatus/>
</cp:coreProperties>
</file>