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в-2" sheetId="1" r:id="rId1"/>
  </sheets>
  <definedNames>
    <definedName name="_xlnm.Print_Area" localSheetId="0">'в-2'!$A$1:$F$40</definedName>
  </definedNames>
  <calcPr fullCalcOnLoad="1"/>
</workbook>
</file>

<file path=xl/sharedStrings.xml><?xml version="1.0" encoding="utf-8"?>
<sst xmlns="http://schemas.openxmlformats.org/spreadsheetml/2006/main" count="39" uniqueCount="32">
  <si>
    <t>ИСТОЧНИКИ</t>
  </si>
  <si>
    <t>в том числе:</t>
  </si>
  <si>
    <t>(тыс.руб.)</t>
  </si>
  <si>
    <t>Наименование источника</t>
  </si>
  <si>
    <t>77 38 60</t>
  </si>
  <si>
    <t>Евгения Анатольевна Холоша</t>
  </si>
  <si>
    <t xml:space="preserve">    Источники внутреннего финансирования дефицита бюджета ЗАТО Северск</t>
  </si>
  <si>
    <t xml:space="preserve">   1.Разница между полученными и погашенными ЗАТО Северск  в валюте Российской Федерации кредитами кредитных организаций </t>
  </si>
  <si>
    <t xml:space="preserve">   1.1.Получение кредитов от кредитных организаций бюджетом ЗАТО Северск в валюте Российской Федерации</t>
  </si>
  <si>
    <t xml:space="preserve">   1.2.Погашение кредитов от кредитных организаций бюджетом ЗАТО Северск в валюте Российской Федерации</t>
  </si>
  <si>
    <t xml:space="preserve">   2.Разница между полученными и погашенными ЗАТО Северск  в валюте Российской Федерации бюджетными кредитами </t>
  </si>
  <si>
    <t>(плюс, минус)</t>
  </si>
  <si>
    <t xml:space="preserve">Заместитель Главы Администрации </t>
  </si>
  <si>
    <t>по экономике и финансам</t>
  </si>
  <si>
    <t>__________________Л.В.Смольникова</t>
  </si>
  <si>
    <t>Начальник Финансового управления</t>
  </si>
  <si>
    <t>_________________Л.И.Овчаренко</t>
  </si>
  <si>
    <t>Начальник Общего отдела</t>
  </si>
  <si>
    <t>_________________О.В.Пантус</t>
  </si>
  <si>
    <t>Председатель Правового комитета</t>
  </si>
  <si>
    <t>______________Т.И.Солдатова</t>
  </si>
  <si>
    <t xml:space="preserve">   2.1.Получение бюджетных кредитов  бюджетом ЗАТО Северск в валюте Российской Федерации, в том числе:</t>
  </si>
  <si>
    <t>бюджетный кредит на пополнение остатков на счете бюджета</t>
  </si>
  <si>
    <t>бюджетный кредит на частичное покрытие дефицита бюджета</t>
  </si>
  <si>
    <t xml:space="preserve">   2.2.Погашение бюджетных кредитов бюджетом ЗАТО Северск в валюте Российской Федерации, в том числе:</t>
  </si>
  <si>
    <t xml:space="preserve">   3.Изменение остатков средств на счетах по учету средств бюджета ЗАТО Северск </t>
  </si>
  <si>
    <t>финансирования дефицита бюджета ЗАТО Северск на 2019 год</t>
  </si>
  <si>
    <t>Утвержд. Думой ЗАТО Северск 2019 г.</t>
  </si>
  <si>
    <t>Уточн. Думой ЗАТО Северск 2019 г.</t>
  </si>
  <si>
    <t>«_____»______________2019 г.</t>
  </si>
  <si>
    <t>Приложение 15
к Решению Думы ЗАТО Северск
от  20.12.2018  №  46/1</t>
  </si>
  <si>
    <t>74 628,45;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</si>
</sst>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/m/yyyy;@"/>
    <numFmt numFmtId="182" formatCode="0.0"/>
    <numFmt numFmtId="183" formatCode="#,##0.00_р_.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0"/>
      <name val="Times New Roman"/>
      <family val="1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183" fontId="7" fillId="0" borderId="0" xfId="0" applyNumberFormat="1" applyFont="1" applyFill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183" fontId="8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4" fontId="8" fillId="3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 wrapText="1" shrinkToFit="1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right"/>
    </xf>
    <xf numFmtId="0" fontId="8" fillId="30" borderId="0" xfId="0" applyFont="1" applyFill="1" applyAlignment="1">
      <alignment vertical="center"/>
    </xf>
    <xf numFmtId="0" fontId="8" fillId="30" borderId="0" xfId="0" applyNumberFormat="1" applyFont="1" applyFill="1" applyBorder="1" applyAlignment="1">
      <alignment vertical="center"/>
    </xf>
    <xf numFmtId="0" fontId="8" fillId="30" borderId="0" xfId="0" applyNumberFormat="1" applyFont="1" applyFill="1" applyBorder="1" applyAlignment="1">
      <alignment horizontal="left" vertical="center"/>
    </xf>
    <xf numFmtId="0" fontId="8" fillId="30" borderId="0" xfId="0" applyFont="1" applyFill="1" applyAlignment="1">
      <alignment/>
    </xf>
    <xf numFmtId="0" fontId="8" fillId="30" borderId="0" xfId="0" applyNumberFormat="1" applyFont="1" applyFill="1" applyBorder="1" applyAlignment="1">
      <alignment/>
    </xf>
    <xf numFmtId="0" fontId="37" fillId="0" borderId="0" xfId="0" applyFont="1" applyAlignment="1">
      <alignment vertical="center"/>
    </xf>
    <xf numFmtId="14" fontId="8" fillId="31" borderId="0" xfId="0" applyNumberFormat="1" applyFont="1" applyFill="1" applyAlignment="1">
      <alignment horizontal="left"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49" fontId="8" fillId="30" borderId="10" xfId="0" applyNumberFormat="1" applyFont="1" applyFill="1" applyBorder="1" applyAlignment="1">
      <alignment horizontal="right" vertical="center" wrapText="1" shrinkToFi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83" fontId="8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="60" zoomScaleNormal="75" zoomScalePageLayoutView="0" workbookViewId="0" topLeftCell="A1">
      <selection activeCell="A4" sqref="A4:F4"/>
    </sheetView>
  </sheetViews>
  <sheetFormatPr defaultColWidth="9.00390625" defaultRowHeight="12.75"/>
  <cols>
    <col min="1" max="1" width="55.75390625" style="16" customWidth="1"/>
    <col min="2" max="2" width="15.75390625" style="7" customWidth="1"/>
    <col min="3" max="3" width="5.00390625" style="11" customWidth="1"/>
    <col min="4" max="4" width="19.875" style="11" customWidth="1"/>
    <col min="5" max="5" width="17.25390625" style="11" customWidth="1"/>
    <col min="6" max="6" width="19.25390625" style="11" customWidth="1"/>
    <col min="7" max="7" width="9.125" style="1" customWidth="1"/>
    <col min="8" max="8" width="16.375" style="1" customWidth="1"/>
    <col min="9" max="9" width="13.875" style="1" customWidth="1"/>
    <col min="10" max="16384" width="9.125" style="1" customWidth="1"/>
  </cols>
  <sheetData>
    <row r="1" spans="1:8" ht="67.5" customHeight="1">
      <c r="A1" s="6"/>
      <c r="C1" s="8"/>
      <c r="D1" s="42" t="s">
        <v>30</v>
      </c>
      <c r="E1" s="42"/>
      <c r="F1" s="42"/>
      <c r="G1" s="2"/>
      <c r="H1" s="2"/>
    </row>
    <row r="2" spans="1:8" ht="12" customHeight="1">
      <c r="A2" s="6"/>
      <c r="B2" s="9"/>
      <c r="C2" s="8"/>
      <c r="D2" s="8"/>
      <c r="E2" s="8"/>
      <c r="F2" s="8"/>
      <c r="G2" s="2"/>
      <c r="H2" s="2"/>
    </row>
    <row r="3" spans="1:6" ht="15" customHeight="1">
      <c r="A3" s="43" t="s">
        <v>0</v>
      </c>
      <c r="B3" s="43"/>
      <c r="C3" s="43"/>
      <c r="D3" s="43"/>
      <c r="E3" s="43"/>
      <c r="F3" s="43"/>
    </row>
    <row r="4" spans="1:6" ht="21.75" customHeight="1">
      <c r="A4" s="44" t="s">
        <v>26</v>
      </c>
      <c r="B4" s="44"/>
      <c r="C4" s="44"/>
      <c r="D4" s="44"/>
      <c r="E4" s="44"/>
      <c r="F4" s="44"/>
    </row>
    <row r="5" spans="1:6" ht="24" customHeight="1">
      <c r="A5" s="10"/>
      <c r="F5" s="10" t="s">
        <v>2</v>
      </c>
    </row>
    <row r="6" spans="1:6" s="3" customFormat="1" ht="21" customHeight="1">
      <c r="A6" s="45" t="s">
        <v>3</v>
      </c>
      <c r="B6" s="46"/>
      <c r="C6" s="47"/>
      <c r="D6" s="51" t="s">
        <v>27</v>
      </c>
      <c r="E6" s="51" t="s">
        <v>11</v>
      </c>
      <c r="F6" s="51" t="s">
        <v>28</v>
      </c>
    </row>
    <row r="7" spans="1:8" ht="72" customHeight="1">
      <c r="A7" s="48"/>
      <c r="B7" s="49"/>
      <c r="C7" s="50"/>
      <c r="D7" s="52"/>
      <c r="E7" s="52"/>
      <c r="F7" s="52"/>
      <c r="H7" s="29"/>
    </row>
    <row r="8" spans="1:9" s="4" customFormat="1" ht="38.25" customHeight="1">
      <c r="A8" s="39" t="s">
        <v>6</v>
      </c>
      <c r="B8" s="40"/>
      <c r="C8" s="41"/>
      <c r="D8" s="12">
        <f>D10+D13+D20</f>
        <v>42165.51000000001</v>
      </c>
      <c r="E8" s="12">
        <f>E10+E13+E20</f>
        <v>69906.9</v>
      </c>
      <c r="F8" s="13">
        <f>D8+E8</f>
        <v>112072.41</v>
      </c>
      <c r="H8" s="28"/>
      <c r="I8" s="28"/>
    </row>
    <row r="9" spans="1:8" s="4" customFormat="1" ht="22.5" customHeight="1">
      <c r="A9" s="39" t="s">
        <v>1</v>
      </c>
      <c r="B9" s="40"/>
      <c r="C9" s="41"/>
      <c r="D9" s="13"/>
      <c r="E9" s="14"/>
      <c r="F9" s="13"/>
      <c r="H9" s="28"/>
    </row>
    <row r="10" spans="1:8" s="4" customFormat="1" ht="70.5" customHeight="1">
      <c r="A10" s="33" t="s">
        <v>7</v>
      </c>
      <c r="B10" s="34"/>
      <c r="C10" s="35"/>
      <c r="D10" s="15">
        <f>D11+D12</f>
        <v>158645.63</v>
      </c>
      <c r="E10" s="15">
        <f>E11+E12</f>
        <v>-4721.550000000001</v>
      </c>
      <c r="F10" s="15">
        <f>D10+E10</f>
        <v>153924.08000000002</v>
      </c>
      <c r="H10" s="28"/>
    </row>
    <row r="11" spans="1:6" s="5" customFormat="1" ht="39.75" customHeight="1">
      <c r="A11" s="33" t="s">
        <v>8</v>
      </c>
      <c r="B11" s="34"/>
      <c r="C11" s="35"/>
      <c r="D11" s="14">
        <v>212163.48</v>
      </c>
      <c r="E11" s="14">
        <f>-9508.11-221+7.56</f>
        <v>-9721.550000000001</v>
      </c>
      <c r="F11" s="15">
        <f aca="true" t="shared" si="0" ref="F11:F19">D11+E11</f>
        <v>202441.93000000002</v>
      </c>
    </row>
    <row r="12" spans="1:8" s="5" customFormat="1" ht="39.75" customHeight="1">
      <c r="A12" s="33" t="s">
        <v>9</v>
      </c>
      <c r="B12" s="34"/>
      <c r="C12" s="35"/>
      <c r="D12" s="14">
        <v>-53517.85</v>
      </c>
      <c r="E12" s="14">
        <v>5000</v>
      </c>
      <c r="F12" s="15">
        <f t="shared" si="0"/>
        <v>-48517.85</v>
      </c>
      <c r="H12" s="27"/>
    </row>
    <row r="13" spans="1:6" s="5" customFormat="1" ht="39.75" customHeight="1">
      <c r="A13" s="33" t="s">
        <v>10</v>
      </c>
      <c r="B13" s="34"/>
      <c r="C13" s="35"/>
      <c r="D13" s="12">
        <f>D14+D17</f>
        <v>-116480.12</v>
      </c>
      <c r="E13" s="12">
        <f>E14+E17</f>
        <v>0</v>
      </c>
      <c r="F13" s="15">
        <f t="shared" si="0"/>
        <v>-116480.12</v>
      </c>
    </row>
    <row r="14" spans="1:6" s="5" customFormat="1" ht="39.75" customHeight="1">
      <c r="A14" s="33" t="s">
        <v>21</v>
      </c>
      <c r="B14" s="34"/>
      <c r="C14" s="35"/>
      <c r="D14" s="14">
        <f>D15+D16</f>
        <v>147560.24</v>
      </c>
      <c r="E14" s="14">
        <f>E15+E16</f>
        <v>-147560.24</v>
      </c>
      <c r="F14" s="15">
        <f t="shared" si="0"/>
        <v>0</v>
      </c>
    </row>
    <row r="15" spans="1:6" s="5" customFormat="1" ht="21" customHeight="1">
      <c r="A15" s="36" t="s">
        <v>22</v>
      </c>
      <c r="B15" s="37"/>
      <c r="C15" s="38"/>
      <c r="D15" s="14">
        <v>147560.24</v>
      </c>
      <c r="E15" s="14">
        <f>-D15</f>
        <v>-147560.24</v>
      </c>
      <c r="F15" s="15">
        <f t="shared" si="0"/>
        <v>0</v>
      </c>
    </row>
    <row r="16" spans="1:8" s="5" customFormat="1" ht="21" customHeight="1">
      <c r="A16" s="36" t="s">
        <v>23</v>
      </c>
      <c r="B16" s="37"/>
      <c r="C16" s="38"/>
      <c r="D16" s="14">
        <v>0</v>
      </c>
      <c r="E16" s="14"/>
      <c r="F16" s="15">
        <f t="shared" si="0"/>
        <v>0</v>
      </c>
      <c r="H16" s="27"/>
    </row>
    <row r="17" spans="1:6" s="5" customFormat="1" ht="39.75" customHeight="1">
      <c r="A17" s="33" t="s">
        <v>24</v>
      </c>
      <c r="B17" s="34"/>
      <c r="C17" s="35"/>
      <c r="D17" s="14">
        <f>D18+D19</f>
        <v>-264040.36</v>
      </c>
      <c r="E17" s="14">
        <f>E18+E19</f>
        <v>147560.24</v>
      </c>
      <c r="F17" s="15">
        <f t="shared" si="0"/>
        <v>-116480.12</v>
      </c>
    </row>
    <row r="18" spans="1:8" s="5" customFormat="1" ht="24.75" customHeight="1">
      <c r="A18" s="36" t="s">
        <v>22</v>
      </c>
      <c r="B18" s="37"/>
      <c r="C18" s="38"/>
      <c r="D18" s="14">
        <v>-147560.24</v>
      </c>
      <c r="E18" s="14">
        <f>-D18</f>
        <v>147560.24</v>
      </c>
      <c r="F18" s="15">
        <f t="shared" si="0"/>
        <v>0</v>
      </c>
      <c r="H18" s="27"/>
    </row>
    <row r="19" spans="1:8" s="5" customFormat="1" ht="24.75" customHeight="1">
      <c r="A19" s="36" t="s">
        <v>23</v>
      </c>
      <c r="B19" s="37"/>
      <c r="C19" s="38"/>
      <c r="D19" s="14">
        <v>-116480.12</v>
      </c>
      <c r="E19" s="14"/>
      <c r="F19" s="15">
        <f t="shared" si="0"/>
        <v>-116480.12</v>
      </c>
      <c r="H19" s="28"/>
    </row>
    <row r="20" spans="1:6" s="5" customFormat="1" ht="39.75" customHeight="1">
      <c r="A20" s="33" t="s">
        <v>25</v>
      </c>
      <c r="B20" s="34"/>
      <c r="C20" s="35"/>
      <c r="D20" s="14">
        <v>0</v>
      </c>
      <c r="E20" s="12">
        <v>74628.45</v>
      </c>
      <c r="F20" s="32" t="s">
        <v>31</v>
      </c>
    </row>
    <row r="21" ht="21.75" customHeight="1">
      <c r="E21" s="17"/>
    </row>
    <row r="22" spans="5:6" ht="18.75">
      <c r="E22" s="17"/>
      <c r="F22" s="18"/>
    </row>
    <row r="23" spans="5:6" ht="18.75">
      <c r="E23" s="30"/>
      <c r="F23" s="17"/>
    </row>
    <row r="24" spans="5:6" ht="18.75">
      <c r="E24" s="17"/>
      <c r="F24" s="17"/>
    </row>
    <row r="25" spans="5:6" ht="18.75">
      <c r="E25" s="17"/>
      <c r="F25" s="17"/>
    </row>
    <row r="26" ht="18.75">
      <c r="F26" s="17"/>
    </row>
    <row r="27" ht="18.75">
      <c r="F27" s="19"/>
    </row>
    <row r="28" ht="18.75">
      <c r="F28" s="17"/>
    </row>
    <row r="33" ht="18.75">
      <c r="A33" s="11"/>
    </row>
    <row r="34" ht="18.75">
      <c r="A34" s="11"/>
    </row>
    <row r="35" ht="18.75">
      <c r="A35" s="11"/>
    </row>
    <row r="36" ht="18.75">
      <c r="A36" s="11"/>
    </row>
    <row r="37" ht="18.75">
      <c r="A37" s="31" t="s">
        <v>5</v>
      </c>
    </row>
    <row r="38" ht="18.75">
      <c r="A38" s="31" t="s">
        <v>4</v>
      </c>
    </row>
    <row r="45" ht="18.75">
      <c r="A45" s="20"/>
    </row>
    <row r="72" ht="18.75">
      <c r="A72" s="20" t="s">
        <v>12</v>
      </c>
    </row>
    <row r="73" ht="18.75">
      <c r="A73" s="20" t="s">
        <v>13</v>
      </c>
    </row>
    <row r="74" ht="18.75">
      <c r="A74" s="21" t="s">
        <v>14</v>
      </c>
    </row>
    <row r="75" ht="18.75">
      <c r="A75" s="22" t="s">
        <v>29</v>
      </c>
    </row>
    <row r="76" ht="18.75">
      <c r="A76" s="23"/>
    </row>
    <row r="77" ht="18.75">
      <c r="A77" s="24" t="s">
        <v>15</v>
      </c>
    </row>
    <row r="78" ht="18.75">
      <c r="A78" s="21" t="s">
        <v>16</v>
      </c>
    </row>
    <row r="79" ht="18.75">
      <c r="A79" s="22" t="s">
        <v>29</v>
      </c>
    </row>
    <row r="80" ht="18.75">
      <c r="A80" s="22"/>
    </row>
    <row r="81" ht="18.75">
      <c r="A81" s="20" t="s">
        <v>19</v>
      </c>
    </row>
    <row r="82" ht="18.75">
      <c r="A82" s="21" t="s">
        <v>20</v>
      </c>
    </row>
    <row r="83" ht="18.75">
      <c r="A83" s="22" t="s">
        <v>29</v>
      </c>
    </row>
    <row r="84" ht="18.75">
      <c r="A84" s="20"/>
    </row>
    <row r="85" ht="18.75">
      <c r="A85" s="20" t="s">
        <v>17</v>
      </c>
    </row>
    <row r="86" ht="18.75">
      <c r="A86" s="21" t="s">
        <v>18</v>
      </c>
    </row>
    <row r="87" ht="18.75">
      <c r="A87" s="22" t="s">
        <v>29</v>
      </c>
    </row>
    <row r="89" ht="18.75">
      <c r="A89" s="25"/>
    </row>
    <row r="95" ht="18.75">
      <c r="A95" s="16" t="s">
        <v>5</v>
      </c>
    </row>
    <row r="96" ht="18.75">
      <c r="A96" s="16" t="s">
        <v>4</v>
      </c>
    </row>
    <row r="97" ht="18.75">
      <c r="A97" s="26">
        <v>43454</v>
      </c>
    </row>
  </sheetData>
  <sheetProtection/>
  <mergeCells count="20">
    <mergeCell ref="D1:F1"/>
    <mergeCell ref="A3:F3"/>
    <mergeCell ref="A4:F4"/>
    <mergeCell ref="A6:C7"/>
    <mergeCell ref="D6:D7"/>
    <mergeCell ref="E6:E7"/>
    <mergeCell ref="F6:F7"/>
    <mergeCell ref="A8:C8"/>
    <mergeCell ref="A9:C9"/>
    <mergeCell ref="A10:C10"/>
    <mergeCell ref="A11:C11"/>
    <mergeCell ref="A12:C12"/>
    <mergeCell ref="A13:C13"/>
    <mergeCell ref="A20:C20"/>
    <mergeCell ref="A14:C14"/>
    <mergeCell ref="A15:C15"/>
    <mergeCell ref="A16:C16"/>
    <mergeCell ref="A17:C17"/>
    <mergeCell ref="A18:C18"/>
    <mergeCell ref="A19:C19"/>
  </mergeCells>
  <printOptions/>
  <pageMargins left="0.7086614173228347" right="0.2362204724409449" top="0.7480314960629921" bottom="0.7480314960629921" header="0.31496062992125984" footer="0.31496062992125984"/>
  <pageSetup firstPageNumber="334" useFirstPageNumber="1" horizontalDpi="600" verticalDpi="600" orientation="portrait" paperSize="9" scale="68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Kologrivova</cp:lastModifiedBy>
  <cp:lastPrinted>2019-02-15T04:43:34Z</cp:lastPrinted>
  <dcterms:created xsi:type="dcterms:W3CDTF">2003-11-12T05:35:25Z</dcterms:created>
  <dcterms:modified xsi:type="dcterms:W3CDTF">2019-02-15T04:43:37Z</dcterms:modified>
  <cp:category/>
  <cp:version/>
  <cp:contentType/>
  <cp:contentStatus/>
</cp:coreProperties>
</file>