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1" sheetId="1" r:id="rId1"/>
  </sheets>
  <definedNames>
    <definedName name="_xlnm.Print_Area" localSheetId="0">'1'!$A$1:$D$46</definedName>
  </definedNames>
  <calcPr fullCalcOnLoad="1"/>
</workbook>
</file>

<file path=xl/sharedStrings.xml><?xml version="1.0" encoding="utf-8"?>
<sst xmlns="http://schemas.openxmlformats.org/spreadsheetml/2006/main" count="25" uniqueCount="23">
  <si>
    <t>ПРОГРАММА</t>
  </si>
  <si>
    <t>Кредиты, привлекаемые от кредитных организаций: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</si>
  <si>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</si>
  <si>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</si>
  <si>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</si>
  <si>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</si>
  <si>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</si>
  <si>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</si>
  <si>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(тыс.руб.)</t>
  </si>
  <si>
    <t>к Решению Думы ЗАТО Северск</t>
  </si>
  <si>
    <t>(плюс, минус)</t>
  </si>
  <si>
    <t xml:space="preserve">        объем привлечения,
в том числе:</t>
  </si>
  <si>
    <t>бюджетный кредит на пополнение остатков на счете бюджета</t>
  </si>
  <si>
    <t>бюджетный кредит на частичное покрытие дефицита бюджета</t>
  </si>
  <si>
    <t xml:space="preserve">        объем средств, направляемых на погашение основной суммы долга, 
в том числе:          </t>
  </si>
  <si>
    <t>Утвержд. Думой ЗАТО Северск 2019 г.</t>
  </si>
  <si>
    <t>Уточн. Думой ЗАТО Северск 2019 г.</t>
  </si>
  <si>
    <t>от  20.12.2018  № 46/1</t>
  </si>
  <si>
    <t>муниципальных заимствований ЗАТО Северск на 2019 год</t>
  </si>
  <si>
    <t>Евгения Анатольевна Холоша</t>
  </si>
  <si>
    <t>77 38 60</t>
  </si>
  <si>
    <t>Приложение 13</t>
  </si>
  <si>
    <t>116 480,12;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</si>
</sst>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wrapText="1"/>
    </xf>
    <xf numFmtId="172" fontId="5" fillId="0" borderId="0" xfId="0" applyNumberFormat="1" applyFont="1" applyFill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 wrapText="1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2" xfId="0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workbookViewId="0" topLeftCell="A19">
      <selection activeCell="C34" sqref="C34"/>
    </sheetView>
  </sheetViews>
  <sheetFormatPr defaultColWidth="8.875" defaultRowHeight="12.75"/>
  <cols>
    <col min="1" max="1" width="47.875" style="1" customWidth="1"/>
    <col min="2" max="2" width="17.25390625" style="1" customWidth="1"/>
    <col min="3" max="3" width="15.875" style="1" customWidth="1"/>
    <col min="4" max="4" width="17.875" style="1" customWidth="1"/>
    <col min="5" max="5" width="9.875" style="1" bestFit="1" customWidth="1"/>
    <col min="6" max="16384" width="8.875" style="1" customWidth="1"/>
  </cols>
  <sheetData>
    <row r="1" spans="1:3" s="14" customFormat="1" ht="17.25" customHeight="1">
      <c r="A1" s="13"/>
      <c r="C1" s="16" t="s">
        <v>21</v>
      </c>
    </row>
    <row r="2" spans="1:3" s="14" customFormat="1" ht="15.75">
      <c r="A2" s="11"/>
      <c r="C2" s="11" t="s">
        <v>9</v>
      </c>
    </row>
    <row r="3" spans="1:3" s="14" customFormat="1" ht="21" customHeight="1">
      <c r="A3" s="11"/>
      <c r="C3" s="11" t="s">
        <v>17</v>
      </c>
    </row>
    <row r="4" spans="1:7" ht="39.75" customHeight="1">
      <c r="A4" s="30" t="s">
        <v>0</v>
      </c>
      <c r="B4" s="30"/>
      <c r="C4" s="30"/>
      <c r="D4" s="30"/>
      <c r="G4" s="8"/>
    </row>
    <row r="5" spans="1:4" ht="17.25" customHeight="1">
      <c r="A5" s="31" t="s">
        <v>18</v>
      </c>
      <c r="B5" s="31"/>
      <c r="C5" s="31"/>
      <c r="D5" s="31"/>
    </row>
    <row r="6" ht="14.25" customHeight="1">
      <c r="D6" s="26" t="s">
        <v>8</v>
      </c>
    </row>
    <row r="7" ht="15" customHeight="1">
      <c r="D7" s="27"/>
    </row>
    <row r="8" spans="1:4" s="9" customFormat="1" ht="24.75" customHeight="1">
      <c r="A8" s="32" t="s">
        <v>7</v>
      </c>
      <c r="B8" s="28" t="s">
        <v>15</v>
      </c>
      <c r="C8" s="28" t="s">
        <v>10</v>
      </c>
      <c r="D8" s="28" t="s">
        <v>16</v>
      </c>
    </row>
    <row r="9" spans="1:4" s="9" customFormat="1" ht="35.25" customHeight="1">
      <c r="A9" s="32"/>
      <c r="B9" s="29"/>
      <c r="C9" s="28"/>
      <c r="D9" s="29"/>
    </row>
    <row r="10" spans="1:4" s="9" customFormat="1" ht="24" customHeight="1">
      <c r="A10" s="19" t="s">
        <v>4</v>
      </c>
      <c r="B10" s="17">
        <f>B12+B15</f>
        <v>42165.51000000001</v>
      </c>
      <c r="C10" s="17">
        <f>C12+C15</f>
        <v>-4721.550000000001</v>
      </c>
      <c r="D10" s="17">
        <f>B10+C10</f>
        <v>37443.96000000001</v>
      </c>
    </row>
    <row r="11" spans="1:4" s="9" customFormat="1" ht="18" customHeight="1">
      <c r="A11" s="19" t="s">
        <v>5</v>
      </c>
      <c r="B11" s="17"/>
      <c r="C11" s="17"/>
      <c r="D11" s="17"/>
    </row>
    <row r="12" spans="1:4" s="9" customFormat="1" ht="34.5" customHeight="1">
      <c r="A12" s="19" t="s">
        <v>1</v>
      </c>
      <c r="B12" s="17">
        <f>B13-B14</f>
        <v>158645.63</v>
      </c>
      <c r="C12" s="17">
        <f>C13-C14</f>
        <v>-4721.550000000001</v>
      </c>
      <c r="D12" s="17">
        <f aca="true" t="shared" si="0" ref="D12:D23">B12+C12</f>
        <v>153924.08000000002</v>
      </c>
    </row>
    <row r="13" spans="1:4" s="9" customFormat="1" ht="23.25" customHeight="1">
      <c r="A13" s="20" t="s">
        <v>2</v>
      </c>
      <c r="B13" s="17">
        <v>212163.48</v>
      </c>
      <c r="C13" s="18">
        <f>-9508.11-221+7.56</f>
        <v>-9721.550000000001</v>
      </c>
      <c r="D13" s="17">
        <f t="shared" si="0"/>
        <v>202441.93000000002</v>
      </c>
    </row>
    <row r="14" spans="1:4" s="9" customFormat="1" ht="38.25" customHeight="1">
      <c r="A14" s="20" t="s">
        <v>3</v>
      </c>
      <c r="B14" s="17">
        <v>53517.85</v>
      </c>
      <c r="C14" s="18">
        <v>-5000</v>
      </c>
      <c r="D14" s="17">
        <f t="shared" si="0"/>
        <v>48517.85</v>
      </c>
    </row>
    <row r="15" spans="1:4" s="9" customFormat="1" ht="37.5" customHeight="1">
      <c r="A15" s="20" t="s">
        <v>6</v>
      </c>
      <c r="B15" s="17">
        <f>B19-B22</f>
        <v>-116480.12</v>
      </c>
      <c r="C15" s="17">
        <f>C19-C22</f>
        <v>0</v>
      </c>
      <c r="D15" s="17">
        <f t="shared" si="0"/>
        <v>-116480.12</v>
      </c>
    </row>
    <row r="16" spans="1:4" s="9" customFormat="1" ht="15.75" customHeight="1" hidden="1">
      <c r="A16" s="21"/>
      <c r="B16" s="17"/>
      <c r="C16" s="18"/>
      <c r="D16" s="17">
        <f t="shared" si="0"/>
        <v>0</v>
      </c>
    </row>
    <row r="17" spans="1:4" s="9" customFormat="1" ht="15.75" customHeight="1" hidden="1">
      <c r="A17" s="21"/>
      <c r="B17" s="17"/>
      <c r="C17" s="18"/>
      <c r="D17" s="17">
        <f t="shared" si="0"/>
        <v>0</v>
      </c>
    </row>
    <row r="18" spans="1:4" s="9" customFormat="1" ht="15.75" customHeight="1" hidden="1">
      <c r="A18" s="21"/>
      <c r="B18" s="17"/>
      <c r="C18" s="18"/>
      <c r="D18" s="17">
        <f t="shared" si="0"/>
        <v>0</v>
      </c>
    </row>
    <row r="19" spans="1:4" s="9" customFormat="1" ht="36" customHeight="1">
      <c r="A19" s="20" t="s">
        <v>11</v>
      </c>
      <c r="B19" s="17">
        <f>B20+B21</f>
        <v>147560.24</v>
      </c>
      <c r="C19" s="17">
        <f>C20+C21</f>
        <v>-147560.24</v>
      </c>
      <c r="D19" s="17">
        <f t="shared" si="0"/>
        <v>0</v>
      </c>
    </row>
    <row r="20" spans="1:9" s="9" customFormat="1" ht="32.25" customHeight="1">
      <c r="A20" s="22" t="s">
        <v>12</v>
      </c>
      <c r="B20" s="17">
        <v>147560.24</v>
      </c>
      <c r="C20" s="18">
        <v>-147560.24</v>
      </c>
      <c r="D20" s="17">
        <f t="shared" si="0"/>
        <v>0</v>
      </c>
      <c r="E20" s="15"/>
      <c r="F20" s="12"/>
      <c r="G20" s="12"/>
      <c r="H20" s="12"/>
      <c r="I20" s="10"/>
    </row>
    <row r="21" spans="1:9" ht="33" customHeight="1">
      <c r="A21" s="22" t="s">
        <v>13</v>
      </c>
      <c r="B21" s="24"/>
      <c r="C21" s="24"/>
      <c r="D21" s="17"/>
      <c r="E21" s="5"/>
      <c r="F21" s="5"/>
      <c r="G21" s="5"/>
      <c r="H21" s="5"/>
      <c r="I21" s="5"/>
    </row>
    <row r="22" spans="1:4" ht="51" customHeight="1">
      <c r="A22" s="22" t="s">
        <v>14</v>
      </c>
      <c r="B22" s="25">
        <f>B23+B24</f>
        <v>264040.36</v>
      </c>
      <c r="C22" s="25">
        <f>C23+C24</f>
        <v>-147560.24</v>
      </c>
      <c r="D22" s="17">
        <f t="shared" si="0"/>
        <v>116480.12</v>
      </c>
    </row>
    <row r="23" spans="1:4" ht="35.25" customHeight="1">
      <c r="A23" s="22" t="s">
        <v>12</v>
      </c>
      <c r="B23" s="25">
        <v>147560.24</v>
      </c>
      <c r="C23" s="25">
        <v>-147560.24</v>
      </c>
      <c r="D23" s="17">
        <f t="shared" si="0"/>
        <v>0</v>
      </c>
    </row>
    <row r="24" spans="1:4" ht="33.75" customHeight="1">
      <c r="A24" s="22" t="s">
        <v>13</v>
      </c>
      <c r="B24" s="25">
        <v>116480.12</v>
      </c>
      <c r="C24" s="25"/>
      <c r="D24" s="17" t="s">
        <v>22</v>
      </c>
    </row>
    <row r="25" spans="1:4" ht="15">
      <c r="A25" s="23"/>
      <c r="B25" s="3"/>
      <c r="C25" s="3"/>
      <c r="D25" s="3"/>
    </row>
    <row r="26" spans="1:4" ht="15">
      <c r="A26" s="23"/>
      <c r="B26" s="3"/>
      <c r="C26" s="3"/>
      <c r="D26" s="3"/>
    </row>
    <row r="27" spans="1:4" ht="15">
      <c r="A27" s="23"/>
      <c r="B27" s="3"/>
      <c r="C27" s="3"/>
      <c r="D27" s="3"/>
    </row>
    <row r="28" spans="1:4" ht="15">
      <c r="A28" s="23"/>
      <c r="B28" s="3"/>
      <c r="C28" s="3"/>
      <c r="D28" s="3"/>
    </row>
    <row r="29" spans="1:4" ht="15">
      <c r="A29" s="23"/>
      <c r="B29" s="3"/>
      <c r="C29" s="3"/>
      <c r="D29" s="3"/>
    </row>
    <row r="30" spans="1:4" ht="15">
      <c r="A30" s="23"/>
      <c r="B30" s="3"/>
      <c r="C30" s="3"/>
      <c r="D30" s="3"/>
    </row>
    <row r="31" spans="2:4" ht="15">
      <c r="B31" s="3"/>
      <c r="C31" s="3"/>
      <c r="D31" s="3"/>
    </row>
    <row r="32" spans="2:4" ht="15">
      <c r="B32" s="3"/>
      <c r="C32" s="3"/>
      <c r="D32" s="3"/>
    </row>
    <row r="33" spans="2:4" ht="15">
      <c r="B33" s="3"/>
      <c r="C33" s="3"/>
      <c r="D33" s="3"/>
    </row>
    <row r="34" spans="2:4" ht="15">
      <c r="B34" s="3"/>
      <c r="C34" s="3"/>
      <c r="D34" s="3"/>
    </row>
    <row r="35" spans="2:4" ht="15.75">
      <c r="B35" s="4"/>
      <c r="C35" s="4"/>
      <c r="D35" s="3"/>
    </row>
    <row r="36" spans="2:4" ht="15.75">
      <c r="B36" s="7"/>
      <c r="C36" s="7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1" t="s">
        <v>19</v>
      </c>
      <c r="B44" s="2"/>
      <c r="C44" s="2"/>
      <c r="D44" s="2"/>
    </row>
    <row r="45" ht="15">
      <c r="A45" s="1" t="s">
        <v>20</v>
      </c>
    </row>
    <row r="47" ht="15.75">
      <c r="D47" s="4"/>
    </row>
    <row r="48" ht="15.75">
      <c r="D48" s="7"/>
    </row>
    <row r="50" spans="1:4" ht="15.75">
      <c r="A50" s="4"/>
      <c r="B50" s="4"/>
      <c r="C50" s="4"/>
      <c r="D50" s="6"/>
    </row>
    <row r="51" spans="1:4" ht="15.75">
      <c r="A51" s="7"/>
      <c r="B51" s="7"/>
      <c r="C51" s="7"/>
      <c r="D51" s="6"/>
    </row>
    <row r="52" ht="15.75">
      <c r="D52" s="4"/>
    </row>
    <row r="53" spans="1:4" ht="15.75">
      <c r="A53" s="7"/>
      <c r="B53" s="7"/>
      <c r="C53" s="7"/>
      <c r="D53" s="7"/>
    </row>
  </sheetData>
  <sheetProtection/>
  <mergeCells count="7">
    <mergeCell ref="D6:D7"/>
    <mergeCell ref="D8:D9"/>
    <mergeCell ref="A4:D4"/>
    <mergeCell ref="A5:D5"/>
    <mergeCell ref="B8:B9"/>
    <mergeCell ref="A8:A9"/>
    <mergeCell ref="C8:C9"/>
  </mergeCells>
  <printOptions/>
  <pageMargins left="0.984251968503937" right="0.1968503937007874" top="0.7874015748031497" bottom="0.7874015748031497" header="0.31496062992125984" footer="0"/>
  <pageSetup firstPageNumber="328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2019-02-15T03:56:02Z</cp:lastPrinted>
  <dcterms:created xsi:type="dcterms:W3CDTF">2010-09-15T01:48:11Z</dcterms:created>
  <dcterms:modified xsi:type="dcterms:W3CDTF">2019-02-15T03:56:15Z</dcterms:modified>
  <cp:category/>
  <cp:version/>
  <cp:contentType/>
  <cp:contentStatus/>
</cp:coreProperties>
</file>